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ovmt.sharepoint.com/sites/SiggiewiLC/Data/Accounts/SKEDA TA PAGAMENTI/2026/SKEDI/"/>
    </mc:Choice>
  </mc:AlternateContent>
  <xr:revisionPtr revIDLastSave="74" documentId="8_{D8D67DB4-CC29-46C8-820E-50006FFE3DD4}" xr6:coauthVersionLast="47" xr6:coauthVersionMax="47" xr10:uidLastSave="{6AAD4E19-33DB-460E-9930-3F18B982D7AC}"/>
  <bookViews>
    <workbookView xWindow="7485" yWindow="30" windowWidth="13005" windowHeight="10770" tabRatio="592" xr2:uid="{48D59D99-C313-4FFB-9570-D884FF0CD211}"/>
  </bookViews>
  <sheets>
    <sheet name="Skeda tal-Ħlasijiet" sheetId="1" r:id="rId1"/>
  </sheets>
  <definedNames>
    <definedName name="_xlnm.Print_Area" localSheetId="0">'Skeda tal-Ħlasijiet'!$A$1:$M$110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21" i="1" l="1"/>
  <c r="H221" i="1"/>
  <c r="A220" i="1"/>
  <c r="A218" i="1"/>
  <c r="L217" i="1"/>
  <c r="H217" i="1"/>
  <c r="L215" i="1"/>
  <c r="H215" i="1"/>
  <c r="D213" i="1"/>
  <c r="C213" i="1"/>
  <c r="G190" i="1"/>
  <c r="M188" i="1"/>
  <c r="A188" i="1"/>
  <c r="D26" i="1"/>
  <c r="D27" i="1" s="1"/>
  <c r="D63" i="1" s="1"/>
  <c r="C26" i="1"/>
  <c r="C27" i="1" s="1"/>
  <c r="C63" i="1" s="1"/>
  <c r="L27" i="1"/>
  <c r="H33" i="1"/>
  <c r="L33" i="1"/>
  <c r="A37" i="1"/>
  <c r="M37" i="1"/>
  <c r="A38" i="1"/>
  <c r="G39" i="1"/>
  <c r="C62" i="1"/>
  <c r="D62" i="1"/>
  <c r="H64" i="1"/>
  <c r="L64" i="1"/>
  <c r="H66" i="1"/>
  <c r="L66" i="1"/>
  <c r="A67" i="1"/>
  <c r="H67" i="1"/>
  <c r="L67" i="1"/>
  <c r="A69" i="1"/>
  <c r="A70" i="1"/>
  <c r="H70" i="1"/>
  <c r="L70" i="1"/>
  <c r="H73" i="1"/>
  <c r="L73" i="1"/>
  <c r="A74" i="1"/>
  <c r="M74" i="1"/>
  <c r="A75" i="1"/>
  <c r="A113" i="1" s="1"/>
  <c r="A151" i="1" s="1"/>
  <c r="A189" i="1" s="1"/>
  <c r="G76" i="1"/>
  <c r="C99" i="1"/>
  <c r="D99" i="1"/>
  <c r="H101" i="1"/>
  <c r="L101" i="1"/>
  <c r="H103" i="1"/>
  <c r="L103" i="1"/>
  <c r="A104" i="1"/>
  <c r="H104" i="1"/>
  <c r="H142" i="1" s="1"/>
  <c r="H180" i="1" s="1"/>
  <c r="H218" i="1" s="1"/>
  <c r="L104" i="1"/>
  <c r="L142" i="1" s="1"/>
  <c r="L180" i="1" s="1"/>
  <c r="L218" i="1" s="1"/>
  <c r="A106" i="1"/>
  <c r="A107" i="1"/>
  <c r="A145" i="1" s="1"/>
  <c r="A183" i="1" s="1"/>
  <c r="A221" i="1" s="1"/>
  <c r="H107" i="1"/>
  <c r="L107" i="1"/>
  <c r="H109" i="1"/>
  <c r="L109" i="1"/>
  <c r="H110" i="1"/>
  <c r="H148" i="1" s="1"/>
  <c r="H186" i="1" s="1"/>
  <c r="H224" i="1" s="1"/>
  <c r="L110" i="1"/>
  <c r="L148" i="1" s="1"/>
  <c r="L186" i="1" s="1"/>
  <c r="L224" i="1" s="1"/>
  <c r="A112" i="1"/>
  <c r="M112" i="1"/>
  <c r="G114" i="1"/>
  <c r="C137" i="1"/>
  <c r="D137" i="1"/>
  <c r="H139" i="1"/>
  <c r="L139" i="1"/>
  <c r="H141" i="1"/>
  <c r="L141" i="1"/>
  <c r="A142" i="1"/>
  <c r="A144" i="1"/>
  <c r="H145" i="1"/>
  <c r="L145" i="1"/>
  <c r="H147" i="1"/>
  <c r="L147" i="1"/>
  <c r="A150" i="1"/>
  <c r="M150" i="1"/>
  <c r="G152" i="1"/>
  <c r="C175" i="1"/>
  <c r="D175" i="1"/>
  <c r="H177" i="1"/>
  <c r="L177" i="1"/>
  <c r="H179" i="1"/>
  <c r="L179" i="1"/>
  <c r="A180" i="1"/>
  <c r="A182" i="1"/>
  <c r="H183" i="1"/>
  <c r="L183" i="1"/>
  <c r="D64" i="1" l="1"/>
  <c r="D100" i="1" s="1"/>
  <c r="D101" i="1" s="1"/>
  <c r="D138" i="1" s="1"/>
  <c r="D139" i="1" s="1"/>
  <c r="D176" i="1" s="1"/>
  <c r="D177" i="1" s="1"/>
  <c r="D214" i="1" s="1"/>
  <c r="D215" i="1" s="1"/>
  <c r="C64" i="1"/>
  <c r="C100" i="1" s="1"/>
  <c r="C101" i="1" s="1"/>
  <c r="C138" i="1" s="1"/>
  <c r="C139" i="1" s="1"/>
  <c r="C176" i="1" s="1"/>
  <c r="C177" i="1" s="1"/>
  <c r="C214" i="1" s="1"/>
  <c r="C215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Government of Malta</author>
  </authors>
  <commentList>
    <comment ref="M1" authorId="0" shapeId="0" xr:uid="{FFE0871F-1825-4614-A185-3C0B109AA670}">
      <text>
        <r>
          <rPr>
            <sz val="8"/>
            <color indexed="81"/>
            <rFont val="Tahoma"/>
            <family val="2"/>
          </rPr>
          <t xml:space="preserve">In-Numru irid ikompli mill-Iskeda approvata fil-laqgħa ta' qabel.
</t>
        </r>
      </text>
    </comment>
    <comment ref="G3" authorId="0" shapeId="0" xr:uid="{96CF3B7F-CBEF-4C27-94EE-05C89080E352}">
      <text>
        <r>
          <rPr>
            <sz val="8"/>
            <color indexed="81"/>
            <rFont val="Tahoma"/>
            <family val="2"/>
          </rPr>
          <t>eżempju: 
01/01/2011 sa 31/01/2011</t>
        </r>
      </text>
    </comment>
    <comment ref="B5" authorId="0" shapeId="0" xr:uid="{929985B8-93C1-4718-8943-E88A87569F98}">
      <text>
        <r>
          <rPr>
            <sz val="8"/>
            <color indexed="81"/>
            <rFont val="Tahoma"/>
            <family val="2"/>
          </rPr>
          <t>Isem tal-Kumpanija/ Ħanut li nxtara/ser jinxtara s-Servizz jew l-Oġġett minngħandu.</t>
        </r>
      </text>
    </comment>
    <comment ref="C5" authorId="0" shapeId="0" xr:uid="{6324A5DA-1A5D-4A1D-8E75-32D30BA613C0}">
      <text>
        <r>
          <rPr>
            <sz val="8"/>
            <color indexed="81"/>
            <rFont val="Tahoma"/>
            <family val="2"/>
          </rPr>
          <t>Valur tax-Xiri jew Pagament li jinkludi l-VAT.</t>
        </r>
      </text>
    </comment>
    <comment ref="E5" authorId="0" shapeId="0" xr:uid="{659B5EE0-8D88-48A8-92F9-85A42F9CB1EF}">
      <text>
        <r>
          <rPr>
            <u/>
            <sz val="8"/>
            <color indexed="81"/>
            <rFont val="Tahoma"/>
            <family val="2"/>
          </rPr>
          <t>L-ewwel Kolonna:</t>
        </r>
        <r>
          <rPr>
            <sz val="8"/>
            <color indexed="81"/>
            <rFont val="Tahoma"/>
            <family val="2"/>
          </rPr>
          <t xml:space="preserve">
D = Direct Order
T = Tender
K = Kwotazzjoni
</t>
        </r>
        <r>
          <rPr>
            <u/>
            <sz val="8"/>
            <color indexed="81"/>
            <rFont val="Tahoma"/>
            <family val="2"/>
          </rPr>
          <t>It-Tieni Kolonna:</t>
        </r>
        <r>
          <rPr>
            <sz val="8"/>
            <color indexed="81"/>
            <rFont val="Tahoma"/>
            <family val="2"/>
          </rPr>
          <t xml:space="preserve">
PP - Part Payment
PF - Paid in Full</t>
        </r>
      </text>
    </comment>
    <comment ref="G5" authorId="0" shapeId="0" xr:uid="{F3FC44BA-6263-4563-9920-1ACD9893C14D}">
      <text>
        <r>
          <rPr>
            <sz val="8"/>
            <color indexed="81"/>
            <rFont val="Tahoma"/>
            <family val="2"/>
          </rPr>
          <t>Deskrizzjoni qasira tal-oġġett jew servizz li nxtara jew ser jinxtara.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5" authorId="0" shapeId="0" xr:uid="{EA5A337C-59A1-4043-BF53-9CD54CF5245A}">
      <text>
        <r>
          <rPr>
            <sz val="8"/>
            <color indexed="81"/>
            <rFont val="Tahoma"/>
            <family val="2"/>
          </rPr>
          <t>Numru tal-Purchase Request.</t>
        </r>
      </text>
    </comment>
    <comment ref="K5" authorId="0" shapeId="0" xr:uid="{FAC7AA5E-E062-4D97-8B9A-0C912C3562F9}">
      <text>
        <r>
          <rPr>
            <sz val="8"/>
            <color indexed="81"/>
            <rFont val="Tahoma"/>
            <family val="2"/>
          </rPr>
          <t>Numru tal-Purchase Order.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26" authorId="0" shapeId="0" xr:uid="{0EF17905-1BC5-4992-B7CE-62275FED602C}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D26" authorId="0" shapeId="0" xr:uid="{65243DEF-5169-4D1E-A7B0-6D6F96FF8F47}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C27" authorId="0" shapeId="0" xr:uid="{309FF9E2-C61F-481F-A0CD-84F701A8B78B}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D27" authorId="0" shapeId="0" xr:uid="{3B93778E-5BC2-4973-9EBA-AE40A100606C}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M37" authorId="0" shapeId="0" xr:uid="{81E9486B-92C1-4E93-AB80-C597167347BA}">
      <text>
        <r>
          <rPr>
            <sz val="8"/>
            <color indexed="81"/>
            <rFont val="Tahoma"/>
            <family val="2"/>
          </rPr>
          <t xml:space="preserve">In-Numru irid ikompli mill-Iskeda approvata fil-laqgħa ta' qabel.
</t>
        </r>
      </text>
    </comment>
    <comment ref="G39" authorId="0" shapeId="0" xr:uid="{9651A022-EFFF-4101-8D51-40401A3DACB7}">
      <text>
        <r>
          <rPr>
            <sz val="8"/>
            <color indexed="81"/>
            <rFont val="Tahoma"/>
            <family val="2"/>
          </rPr>
          <t>eżempju: 
01/01/2011 sa 31/01/2011</t>
        </r>
      </text>
    </comment>
    <comment ref="B41" authorId="0" shapeId="0" xr:uid="{4C6DE8B5-036F-42DF-835E-3DBBABC5522A}">
      <text>
        <r>
          <rPr>
            <sz val="8"/>
            <color indexed="81"/>
            <rFont val="Tahoma"/>
            <family val="2"/>
          </rPr>
          <t>Isem tal-Kumpanija/ Ħanut li nxtara/ser jinxtara s-Servizz jew l-Oġġett minngħandu.</t>
        </r>
      </text>
    </comment>
    <comment ref="C41" authorId="0" shapeId="0" xr:uid="{E0CAD782-081A-4808-9DA3-35DBA270F622}">
      <text>
        <r>
          <rPr>
            <sz val="8"/>
            <color indexed="81"/>
            <rFont val="Tahoma"/>
            <family val="2"/>
          </rPr>
          <t>Valur tax-Xiri jew Pagament li jinkludi l-VAT.</t>
        </r>
      </text>
    </comment>
    <comment ref="E41" authorId="0" shapeId="0" xr:uid="{AFB90106-0BA1-4865-8E33-5B825A94D416}">
      <text>
        <r>
          <rPr>
            <u/>
            <sz val="8"/>
            <color indexed="81"/>
            <rFont val="Tahoma"/>
            <family val="2"/>
          </rPr>
          <t>L-ewwel Kolonna:</t>
        </r>
        <r>
          <rPr>
            <sz val="8"/>
            <color indexed="81"/>
            <rFont val="Tahoma"/>
            <family val="2"/>
          </rPr>
          <t xml:space="preserve">
D = Direct Order
T = Tender
K = Kwotazzjoni
</t>
        </r>
        <r>
          <rPr>
            <u/>
            <sz val="8"/>
            <color indexed="81"/>
            <rFont val="Tahoma"/>
            <family val="2"/>
          </rPr>
          <t>It-Tieni Kolonna:</t>
        </r>
        <r>
          <rPr>
            <sz val="8"/>
            <color indexed="81"/>
            <rFont val="Tahoma"/>
            <family val="2"/>
          </rPr>
          <t xml:space="preserve">
PP - Part Payment
PF - Paid in Full</t>
        </r>
      </text>
    </comment>
    <comment ref="G41" authorId="0" shapeId="0" xr:uid="{29F15EC5-A380-40C4-A7B3-913F07DE974B}">
      <text>
        <r>
          <rPr>
            <sz val="8"/>
            <color indexed="81"/>
            <rFont val="Tahoma"/>
            <family val="2"/>
          </rPr>
          <t>Deskrizzjoni qasira tal-oġġett jew servizz li nxtara jew ser jinxtara.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41" authorId="0" shapeId="0" xr:uid="{FAE0FBC1-4E44-45AC-AD14-3189D6DFEC3C}">
      <text>
        <r>
          <rPr>
            <sz val="8"/>
            <color indexed="81"/>
            <rFont val="Tahoma"/>
            <family val="2"/>
          </rPr>
          <t>Numru tal-Purchase Request.</t>
        </r>
      </text>
    </comment>
    <comment ref="K41" authorId="0" shapeId="0" xr:uid="{871EC9D2-4DBE-479A-8C83-02C093340197}">
      <text>
        <r>
          <rPr>
            <sz val="8"/>
            <color indexed="81"/>
            <rFont val="Tahoma"/>
            <family val="2"/>
          </rPr>
          <t>Numru tal-Purchase Order.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62" authorId="0" shapeId="0" xr:uid="{848728E9-57C2-4CD5-9043-488B79EADC42}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D62" authorId="0" shapeId="0" xr:uid="{E27AD1EA-64C8-4EBC-9587-6F888E171FE6}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C64" authorId="0" shapeId="0" xr:uid="{A3A41D10-2FB9-4F3F-A008-60CDBF891658}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D64" authorId="0" shapeId="0" xr:uid="{A904550C-8032-4619-A2F4-B7E3A96BFA8E}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M74" authorId="0" shapeId="0" xr:uid="{FFF8C0AC-FAC0-4A2C-AB9C-2FDCA902B8CC}">
      <text>
        <r>
          <rPr>
            <sz val="8"/>
            <color indexed="81"/>
            <rFont val="Tahoma"/>
            <family val="2"/>
          </rPr>
          <t xml:space="preserve">In-Numru irid ikompli mill-Iskeda approvata fil-laqgħa ta' qabel.
</t>
        </r>
      </text>
    </comment>
    <comment ref="G76" authorId="0" shapeId="0" xr:uid="{534004C8-3F99-45F8-8308-F0B9AEAAB41D}">
      <text>
        <r>
          <rPr>
            <sz val="8"/>
            <color indexed="81"/>
            <rFont val="Tahoma"/>
            <family val="2"/>
          </rPr>
          <t>eżempju: 
01/01/2011 sa 31/01/2011</t>
        </r>
      </text>
    </comment>
    <comment ref="B78" authorId="0" shapeId="0" xr:uid="{192BB821-79FA-403C-9891-16494A318E17}">
      <text>
        <r>
          <rPr>
            <sz val="8"/>
            <color indexed="81"/>
            <rFont val="Tahoma"/>
            <family val="2"/>
          </rPr>
          <t>Isem tal-Kumpanija/ Ħanut li nxtara/ser jinxtara s-Servizz jew l-Oġġett minngħandu.</t>
        </r>
      </text>
    </comment>
    <comment ref="C78" authorId="0" shapeId="0" xr:uid="{4C07E7F1-2A2B-4025-917C-E76304891414}">
      <text>
        <r>
          <rPr>
            <sz val="8"/>
            <color indexed="81"/>
            <rFont val="Tahoma"/>
            <family val="2"/>
          </rPr>
          <t>Valur tax-Xiri jew Pagament li jinkludi l-VAT.</t>
        </r>
      </text>
    </comment>
    <comment ref="E78" authorId="0" shapeId="0" xr:uid="{9B5F3701-AA8C-4D77-B328-C5659BF7AC89}">
      <text>
        <r>
          <rPr>
            <u/>
            <sz val="8"/>
            <color indexed="81"/>
            <rFont val="Tahoma"/>
            <family val="2"/>
          </rPr>
          <t>L-ewwel Kolonna:</t>
        </r>
        <r>
          <rPr>
            <sz val="8"/>
            <color indexed="81"/>
            <rFont val="Tahoma"/>
            <family val="2"/>
          </rPr>
          <t xml:space="preserve">
D = Direct Order
T = Tender
K = Kwotazzjoni
</t>
        </r>
        <r>
          <rPr>
            <u/>
            <sz val="8"/>
            <color indexed="81"/>
            <rFont val="Tahoma"/>
            <family val="2"/>
          </rPr>
          <t>It-Tieni Kolonna:</t>
        </r>
        <r>
          <rPr>
            <sz val="8"/>
            <color indexed="81"/>
            <rFont val="Tahoma"/>
            <family val="2"/>
          </rPr>
          <t xml:space="preserve">
PP - Part Payment
PF - Paid in Full</t>
        </r>
      </text>
    </comment>
    <comment ref="G78" authorId="0" shapeId="0" xr:uid="{F5B99361-3C8F-4391-9AD4-B7945D2B694D}">
      <text>
        <r>
          <rPr>
            <sz val="8"/>
            <color indexed="81"/>
            <rFont val="Tahoma"/>
            <family val="2"/>
          </rPr>
          <t>Deskrizzjoni qasira tal-oġġett jew servizz li nxtara jew ser jinxtara.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78" authorId="0" shapeId="0" xr:uid="{F2069316-3928-4743-8935-DA1783637099}">
      <text>
        <r>
          <rPr>
            <sz val="8"/>
            <color indexed="81"/>
            <rFont val="Tahoma"/>
            <family val="2"/>
          </rPr>
          <t>Numru tal-Purchase Request.</t>
        </r>
      </text>
    </comment>
    <comment ref="K78" authorId="0" shapeId="0" xr:uid="{6AB631AA-16C2-45FB-A6F7-59B44CDD0D37}">
      <text>
        <r>
          <rPr>
            <sz val="8"/>
            <color indexed="81"/>
            <rFont val="Tahoma"/>
            <family val="2"/>
          </rPr>
          <t>Numru tal-Purchase Order.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99" authorId="0" shapeId="0" xr:uid="{E8B46D9E-1DD1-4E36-BCD3-F4266AEA3A54}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D99" authorId="0" shapeId="0" xr:uid="{A16CD006-91C2-4571-8904-9D1731F30C6E}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C101" authorId="0" shapeId="0" xr:uid="{07B0BD69-D1DC-4EF0-B59F-284C16A82D40}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D101" authorId="0" shapeId="0" xr:uid="{6534FA33-4487-47E6-94D6-F29708236022}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M112" authorId="0" shapeId="0" xr:uid="{B7454685-359E-4FAA-888F-4AB4B91671E0}">
      <text>
        <r>
          <rPr>
            <sz val="8"/>
            <color indexed="81"/>
            <rFont val="Tahoma"/>
            <family val="2"/>
          </rPr>
          <t xml:space="preserve">In-Numru irid ikompli mill-Iskeda approvata fil-laqgħa ta' qabel.
</t>
        </r>
      </text>
    </comment>
    <comment ref="G114" authorId="0" shapeId="0" xr:uid="{6BA9A3E7-6F6A-441E-9C79-77D1502B8915}">
      <text>
        <r>
          <rPr>
            <sz val="8"/>
            <color indexed="81"/>
            <rFont val="Tahoma"/>
            <family val="2"/>
          </rPr>
          <t>eżempju: 
01/01/2011 sa 31/01/2011</t>
        </r>
      </text>
    </comment>
    <comment ref="B116" authorId="0" shapeId="0" xr:uid="{1423EEE5-859A-419F-8495-02A1E22406B1}">
      <text>
        <r>
          <rPr>
            <sz val="8"/>
            <color indexed="81"/>
            <rFont val="Tahoma"/>
            <family val="2"/>
          </rPr>
          <t>Isem tal-Kumpanija/ Ħanut li nxtara/ser jinxtara s-Servizz jew l-Oġġett minngħandu.</t>
        </r>
      </text>
    </comment>
    <comment ref="C116" authorId="0" shapeId="0" xr:uid="{CD9ECB47-282B-4CD2-B1D4-FF1FBF80EFDA}">
      <text>
        <r>
          <rPr>
            <sz val="8"/>
            <color indexed="81"/>
            <rFont val="Tahoma"/>
            <family val="2"/>
          </rPr>
          <t>Valur tax-Xiri jew Pagament li jinkludi l-VAT.</t>
        </r>
      </text>
    </comment>
    <comment ref="E116" authorId="0" shapeId="0" xr:uid="{62A9069B-8B96-4192-AD59-54DFF79B5B9B}">
      <text>
        <r>
          <rPr>
            <u/>
            <sz val="8"/>
            <color indexed="81"/>
            <rFont val="Tahoma"/>
            <family val="2"/>
          </rPr>
          <t>L-ewwel Kolonna:</t>
        </r>
        <r>
          <rPr>
            <sz val="8"/>
            <color indexed="81"/>
            <rFont val="Tahoma"/>
            <family val="2"/>
          </rPr>
          <t xml:space="preserve">
D = Direct Order
T = Tender
K = Kwotazzjoni
</t>
        </r>
        <r>
          <rPr>
            <u/>
            <sz val="8"/>
            <color indexed="81"/>
            <rFont val="Tahoma"/>
            <family val="2"/>
          </rPr>
          <t>It-Tieni Kolonna:</t>
        </r>
        <r>
          <rPr>
            <sz val="8"/>
            <color indexed="81"/>
            <rFont val="Tahoma"/>
            <family val="2"/>
          </rPr>
          <t xml:space="preserve">
PP - Part Payment
PF - Paid in Full</t>
        </r>
      </text>
    </comment>
    <comment ref="G116" authorId="0" shapeId="0" xr:uid="{4C4697A5-AFF4-4FE8-A1E9-2B4514A8B358}">
      <text>
        <r>
          <rPr>
            <sz val="8"/>
            <color indexed="81"/>
            <rFont val="Tahoma"/>
            <family val="2"/>
          </rPr>
          <t>Deskrizzjoni qasira tal-oġġett jew servizz li nxtara jew ser jinxtara.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116" authorId="0" shapeId="0" xr:uid="{8A0E7010-0A51-4C1C-AF95-AE93AE193507}">
      <text>
        <r>
          <rPr>
            <sz val="8"/>
            <color indexed="81"/>
            <rFont val="Tahoma"/>
            <family val="2"/>
          </rPr>
          <t>Numru tal-Purchase Request.</t>
        </r>
      </text>
    </comment>
    <comment ref="K116" authorId="0" shapeId="0" xr:uid="{FFD21CF8-6170-42BB-A60A-67E9A1CB9113}">
      <text>
        <r>
          <rPr>
            <sz val="8"/>
            <color indexed="81"/>
            <rFont val="Tahoma"/>
            <family val="2"/>
          </rPr>
          <t>Numru tal-Purchase Order.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137" authorId="0" shapeId="0" xr:uid="{A6F2756B-53FC-45C8-9AD1-2B66942B8E29}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D137" authorId="0" shapeId="0" xr:uid="{D4EC4A71-20E5-4EBF-BA76-785F45242343}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C139" authorId="0" shapeId="0" xr:uid="{3B4018E8-9B82-4ED5-9E36-9998D1F824D2}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D139" authorId="0" shapeId="0" xr:uid="{E3A91E71-557A-4CDC-9C20-7619F16ABED4}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M150" authorId="0" shapeId="0" xr:uid="{1A4877C6-66A4-481C-8A51-6C1F47388C96}">
      <text>
        <r>
          <rPr>
            <sz val="8"/>
            <color indexed="81"/>
            <rFont val="Tahoma"/>
            <family val="2"/>
          </rPr>
          <t xml:space="preserve">In-Numru irid ikompli mill-Iskeda approvata fil-laqgħa ta' qabel.
</t>
        </r>
      </text>
    </comment>
    <comment ref="G152" authorId="0" shapeId="0" xr:uid="{FFF7A014-3D8B-4CC3-BFC0-EC3B4EA178F2}">
      <text>
        <r>
          <rPr>
            <sz val="8"/>
            <color indexed="81"/>
            <rFont val="Tahoma"/>
            <family val="2"/>
          </rPr>
          <t>eżempju: 
01/01/2011 sa 31/01/2011</t>
        </r>
      </text>
    </comment>
    <comment ref="B154" authorId="0" shapeId="0" xr:uid="{0336DE47-9CE9-45EB-93AA-6060771D90B3}">
      <text>
        <r>
          <rPr>
            <sz val="8"/>
            <color indexed="81"/>
            <rFont val="Tahoma"/>
            <family val="2"/>
          </rPr>
          <t>Isem tal-Kumpanija/ Ħanut li nxtara/ser jinxtara s-Servizz jew l-Oġġett minngħandu.</t>
        </r>
      </text>
    </comment>
    <comment ref="C154" authorId="0" shapeId="0" xr:uid="{4A20135A-DD49-449F-9EC4-686AAB8709A1}">
      <text>
        <r>
          <rPr>
            <sz val="8"/>
            <color indexed="81"/>
            <rFont val="Tahoma"/>
            <family val="2"/>
          </rPr>
          <t>Valur tax-Xiri jew Pagament li jinkludi l-VAT.</t>
        </r>
      </text>
    </comment>
    <comment ref="E154" authorId="0" shapeId="0" xr:uid="{64B57746-4694-4EA5-ACE5-0DBECD9AE8BB}">
      <text>
        <r>
          <rPr>
            <u/>
            <sz val="8"/>
            <color indexed="81"/>
            <rFont val="Tahoma"/>
            <family val="2"/>
          </rPr>
          <t>L-ewwel Kolonna:</t>
        </r>
        <r>
          <rPr>
            <sz val="8"/>
            <color indexed="81"/>
            <rFont val="Tahoma"/>
            <family val="2"/>
          </rPr>
          <t xml:space="preserve">
D = Direct Order
T = Tender
K = Kwotazzjoni
</t>
        </r>
        <r>
          <rPr>
            <u/>
            <sz val="8"/>
            <color indexed="81"/>
            <rFont val="Tahoma"/>
            <family val="2"/>
          </rPr>
          <t>It-Tieni Kolonna:</t>
        </r>
        <r>
          <rPr>
            <sz val="8"/>
            <color indexed="81"/>
            <rFont val="Tahoma"/>
            <family val="2"/>
          </rPr>
          <t xml:space="preserve">
PP - Part Payment
PF - Paid in Full</t>
        </r>
      </text>
    </comment>
    <comment ref="G154" authorId="0" shapeId="0" xr:uid="{E3C9182D-C088-4A5B-AC1B-1F6D4E10A252}">
      <text>
        <r>
          <rPr>
            <sz val="8"/>
            <color indexed="81"/>
            <rFont val="Tahoma"/>
            <family val="2"/>
          </rPr>
          <t>Deskrizzjoni qasira tal-oġġett jew servizz li nxtara jew ser jinxtara.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154" authorId="0" shapeId="0" xr:uid="{C56D50CE-33ED-43E7-958E-1A527460CACF}">
      <text>
        <r>
          <rPr>
            <sz val="8"/>
            <color indexed="81"/>
            <rFont val="Tahoma"/>
            <family val="2"/>
          </rPr>
          <t>Numru tal-Purchase Request.</t>
        </r>
      </text>
    </comment>
    <comment ref="K154" authorId="0" shapeId="0" xr:uid="{AB5E9D3C-B29D-4913-B87B-6A6DE1A92D09}">
      <text>
        <r>
          <rPr>
            <sz val="8"/>
            <color indexed="81"/>
            <rFont val="Tahoma"/>
            <family val="2"/>
          </rPr>
          <t>Numru tal-Purchase Order.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175" authorId="0" shapeId="0" xr:uid="{F8E5BADA-4064-40DC-B286-97E3A754EE8E}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D175" authorId="0" shapeId="0" xr:uid="{432DE3B2-BD6D-4424-8114-2727AB542912}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C177" authorId="0" shapeId="0" xr:uid="{5DE577D2-05E3-4D94-B160-B256F78FF129}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D177" authorId="0" shapeId="0" xr:uid="{48FEF712-A465-4F5B-851A-EB462129D02A}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M188" authorId="0" shapeId="0" xr:uid="{76D0A4CE-DCDC-4640-98BF-E0A4B41F8660}">
      <text>
        <r>
          <rPr>
            <sz val="8"/>
            <color indexed="81"/>
            <rFont val="Tahoma"/>
            <family val="2"/>
          </rPr>
          <t xml:space="preserve">In-Numru irid ikompli mill-Iskeda approvata fil-laqgħa ta' qabel.
</t>
        </r>
      </text>
    </comment>
    <comment ref="G190" authorId="0" shapeId="0" xr:uid="{5E426D38-B97D-48B6-B975-A00CF2CBD5B6}">
      <text>
        <r>
          <rPr>
            <sz val="8"/>
            <color indexed="81"/>
            <rFont val="Tahoma"/>
            <family val="2"/>
          </rPr>
          <t>eżempju: 
01/01/2011 sa 31/01/2011</t>
        </r>
      </text>
    </comment>
    <comment ref="B192" authorId="0" shapeId="0" xr:uid="{BF2485BE-929B-4B22-BB71-C2EF38E93C86}">
      <text>
        <r>
          <rPr>
            <sz val="8"/>
            <color indexed="81"/>
            <rFont val="Tahoma"/>
            <family val="2"/>
          </rPr>
          <t>Isem tal-Kumpanija/ Ħanut li nxtara/ser jinxtara s-Servizz jew l-Oġġett minngħandu.</t>
        </r>
      </text>
    </comment>
    <comment ref="C192" authorId="0" shapeId="0" xr:uid="{A48F5B1F-5B72-4BA8-AB81-E1471F88763C}">
      <text>
        <r>
          <rPr>
            <sz val="8"/>
            <color indexed="81"/>
            <rFont val="Tahoma"/>
            <family val="2"/>
          </rPr>
          <t>Valur tax-Xiri jew Pagament li jinkludi l-VAT.</t>
        </r>
      </text>
    </comment>
    <comment ref="E192" authorId="0" shapeId="0" xr:uid="{B6E5B5B2-1582-4342-8BDA-829C784BEB6B}">
      <text>
        <r>
          <rPr>
            <u/>
            <sz val="8"/>
            <color indexed="81"/>
            <rFont val="Tahoma"/>
            <family val="2"/>
          </rPr>
          <t>L-ewwel Kolonna:</t>
        </r>
        <r>
          <rPr>
            <sz val="8"/>
            <color indexed="81"/>
            <rFont val="Tahoma"/>
            <family val="2"/>
          </rPr>
          <t xml:space="preserve">
D = Direct Order
T = Tender
K = Kwotazzjoni
</t>
        </r>
        <r>
          <rPr>
            <u/>
            <sz val="8"/>
            <color indexed="81"/>
            <rFont val="Tahoma"/>
            <family val="2"/>
          </rPr>
          <t>It-Tieni Kolonna:</t>
        </r>
        <r>
          <rPr>
            <sz val="8"/>
            <color indexed="81"/>
            <rFont val="Tahoma"/>
            <family val="2"/>
          </rPr>
          <t xml:space="preserve">
PP - Part Payment
PF - Paid in Full</t>
        </r>
      </text>
    </comment>
    <comment ref="G192" authorId="0" shapeId="0" xr:uid="{73EACA53-496F-4064-9F0E-F21927056E3A}">
      <text>
        <r>
          <rPr>
            <sz val="8"/>
            <color indexed="81"/>
            <rFont val="Tahoma"/>
            <family val="2"/>
          </rPr>
          <t>Deskrizzjoni qasira tal-oġġett jew servizz li nxtara jew ser jinxtara.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192" authorId="0" shapeId="0" xr:uid="{5C7949C2-7D76-447E-BCB6-3FA21D267503}">
      <text>
        <r>
          <rPr>
            <sz val="8"/>
            <color indexed="81"/>
            <rFont val="Tahoma"/>
            <family val="2"/>
          </rPr>
          <t>Numru tal-Purchase Request.</t>
        </r>
      </text>
    </comment>
    <comment ref="K192" authorId="0" shapeId="0" xr:uid="{1E9011F3-47F5-43F4-A530-A1626C449868}">
      <text>
        <r>
          <rPr>
            <sz val="8"/>
            <color indexed="81"/>
            <rFont val="Tahoma"/>
            <family val="2"/>
          </rPr>
          <t>Numru tal-Purchase Order.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213" authorId="0" shapeId="0" xr:uid="{71B46AAA-502B-4D9E-B574-B30D93FC8DCA}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D213" authorId="0" shapeId="0" xr:uid="{FD79B589-D8EB-4997-A76C-517712975033}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C215" authorId="0" shapeId="0" xr:uid="{B552E6C2-4E37-4B90-89C2-DF203CAA21D2}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D215" authorId="0" shapeId="0" xr:uid="{2D95CC31-2993-4DCE-9606-ECBFA0C79AC6}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</commentList>
</comments>
</file>

<file path=xl/sharedStrings.xml><?xml version="1.0" encoding="utf-8"?>
<sst xmlns="http://schemas.openxmlformats.org/spreadsheetml/2006/main" count="182" uniqueCount="74">
  <si>
    <t>Total</t>
  </si>
  <si>
    <t>Data:</t>
  </si>
  <si>
    <t>Fornitur</t>
  </si>
  <si>
    <t>Deskrizzjoni</t>
  </si>
  <si>
    <t>Metodu*</t>
  </si>
  <si>
    <t>Sub Total c/f</t>
  </si>
  <si>
    <t>Sub Total b/f</t>
  </si>
  <si>
    <t>Ammont    li ser Jitħallas</t>
  </si>
  <si>
    <t>Ammont tal- Invoice</t>
  </si>
  <si>
    <t>Data tal-Invoice</t>
  </si>
  <si>
    <t>Nru. tal-Invoice</t>
  </si>
  <si>
    <t>Nru. tal-PR</t>
  </si>
  <si>
    <t>Nru. Tal-PO</t>
  </si>
  <si>
    <t>Nru. tan- Nominal Account</t>
  </si>
  <si>
    <t>IFFIRMATA</t>
  </si>
  <si>
    <t>Sekondant</t>
  </si>
  <si>
    <t>Proponent</t>
  </si>
  <si>
    <t>Sindku</t>
  </si>
  <si>
    <t>Segretarju Eżekuttiv</t>
  </si>
  <si>
    <t>D - Direct Order, DA - Direct Order Approvat, T - Tender, K - Kwotazzjonijiet</t>
  </si>
  <si>
    <t>PP - Part Payment, PF - Paid in Full.</t>
  </si>
  <si>
    <t>Nru. Tat-Transfer</t>
  </si>
  <si>
    <t>Nru. Tat-transfer</t>
  </si>
  <si>
    <t>Kunsill Lokali: Siġġiewi Local Council</t>
  </si>
  <si>
    <t>Ritienne Giorgino</t>
  </si>
  <si>
    <t>Kunsillier</t>
  </si>
  <si>
    <t xml:space="preserve"> </t>
  </si>
  <si>
    <t>Julian Borg</t>
  </si>
  <si>
    <t>.</t>
  </si>
  <si>
    <t>PF</t>
  </si>
  <si>
    <t>Skeda Nru.  482</t>
  </si>
  <si>
    <t>19/01/2026-16/02/2026</t>
  </si>
  <si>
    <t>Approvati fis-Seduta Nru: 482</t>
  </si>
  <si>
    <t>Melchiore Dimech</t>
  </si>
  <si>
    <t>Siggiewi FC</t>
  </si>
  <si>
    <t>T2898A</t>
  </si>
  <si>
    <t>T2898B</t>
  </si>
  <si>
    <t>T2898C</t>
  </si>
  <si>
    <t>T2898D</t>
  </si>
  <si>
    <t>31.12.2025</t>
  </si>
  <si>
    <t>17.10.2025</t>
  </si>
  <si>
    <t>10.11.2025</t>
  </si>
  <si>
    <t>26.10.2025</t>
  </si>
  <si>
    <t>09.12.2025</t>
  </si>
  <si>
    <t>Bestprint</t>
  </si>
  <si>
    <t>Postpro</t>
  </si>
  <si>
    <t>kls001</t>
  </si>
  <si>
    <t>kls002</t>
  </si>
  <si>
    <t>kls003</t>
  </si>
  <si>
    <t xml:space="preserve">printing turiżmu sostenibbli flyer </t>
  </si>
  <si>
    <t xml:space="preserve">bulky refuse collection for the month of december 2025 </t>
  </si>
  <si>
    <t>Nazzareno Borg</t>
  </si>
  <si>
    <t>David Grima</t>
  </si>
  <si>
    <t xml:space="preserve">Redent Bonello </t>
  </si>
  <si>
    <t>n/a</t>
  </si>
  <si>
    <t>use of personal vehicle oct-nov 2025</t>
  </si>
  <si>
    <t>use of personal vehicle oct-dec 2025</t>
  </si>
  <si>
    <t>T2898E</t>
  </si>
  <si>
    <t>T2898F</t>
  </si>
  <si>
    <t>T2898G</t>
  </si>
  <si>
    <t>LCS 22/22</t>
  </si>
  <si>
    <t>PO210/2025</t>
  </si>
  <si>
    <t>PO238/25A</t>
  </si>
  <si>
    <t>LCS46/01</t>
  </si>
  <si>
    <t>LCS58/03/VOL2</t>
  </si>
  <si>
    <t>LCS58/03</t>
  </si>
  <si>
    <t>LCS113/98</t>
  </si>
  <si>
    <t>distribution of EWWR leaflet</t>
  </si>
  <si>
    <t xml:space="preserve">october 2025 football ground rental agreement </t>
  </si>
  <si>
    <t xml:space="preserve">november 2025 football ground rental agreement </t>
  </si>
  <si>
    <t xml:space="preserve">december 2025 football ground rental agreement </t>
  </si>
  <si>
    <t>Skeda ta' Pagamenti 482- Rapport ta' Xiri u Pagamenti (2025)</t>
  </si>
  <si>
    <t>t</t>
  </si>
  <si>
    <t>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</si>
</sst>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€&quot;* #,##0.00_-;\-&quot;€&quot;* #,##0.00_-;_-&quot;€&quot;* &quot;-&quot;??_-;_-@_-"/>
    <numFmt numFmtId="164" formatCode="[$-409]d/mmm/yyyy;@"/>
    <numFmt numFmtId="165" formatCode="&quot;€&quot;#,##0.00"/>
  </numFmts>
  <fonts count="14" x14ac:knownFonts="1">
    <font>
      <sz val="10"/>
      <name val="MS Sans Serif"/>
      <family val="2"/>
    </font>
    <font>
      <sz val="10"/>
      <name val="MS Sans Serif"/>
    </font>
    <font>
      <sz val="8"/>
      <color indexed="81"/>
      <name val="Tahoma"/>
      <family val="2"/>
    </font>
    <font>
      <b/>
      <sz val="12"/>
      <color indexed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b/>
      <sz val="12"/>
      <color indexed="10"/>
      <name val="Times New Roman"/>
      <family val="1"/>
    </font>
    <font>
      <sz val="10"/>
      <name val="Times New Roman"/>
      <family val="1"/>
    </font>
    <font>
      <b/>
      <sz val="8"/>
      <color indexed="12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u/>
      <sz val="8"/>
      <color indexed="81"/>
      <name val="Tahoma"/>
      <family val="2"/>
    </font>
    <font>
      <sz val="8"/>
      <name val="Garamond"/>
      <family val="1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2" fontId="1" fillId="0" borderId="0" applyFont="0" applyFill="0" applyBorder="0" applyAlignment="0" applyProtection="0"/>
  </cellStyleXfs>
  <cellXfs count="60">
    <xf numFmtId="0" fontId="0" fillId="0" borderId="0" xfId="0"/>
    <xf numFmtId="0" fontId="3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5" fillId="0" borderId="0" xfId="0" applyFont="1"/>
    <xf numFmtId="0" fontId="3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8" fillId="0" borderId="0" xfId="0" applyFont="1"/>
    <xf numFmtId="0" fontId="5" fillId="0" borderId="0" xfId="0" applyFont="1" applyAlignment="1">
      <alignment vertical="center"/>
    </xf>
    <xf numFmtId="0" fontId="6" fillId="0" borderId="1" xfId="0" applyFont="1" applyBorder="1" applyAlignment="1">
      <alignment vertical="center"/>
    </xf>
    <xf numFmtId="0" fontId="9" fillId="0" borderId="0" xfId="0" applyFont="1"/>
    <xf numFmtId="0" fontId="10" fillId="0" borderId="0" xfId="0" applyFont="1"/>
    <xf numFmtId="0" fontId="11" fillId="0" borderId="0" xfId="0" applyFont="1"/>
    <xf numFmtId="4" fontId="6" fillId="0" borderId="0" xfId="0" applyNumberFormat="1" applyFont="1" applyAlignment="1">
      <alignment vertical="center"/>
    </xf>
    <xf numFmtId="44" fontId="6" fillId="2" borderId="1" xfId="0" applyNumberFormat="1" applyFont="1" applyFill="1" applyBorder="1" applyAlignment="1">
      <alignment horizontal="center" vertical="center" wrapText="1"/>
    </xf>
    <xf numFmtId="0" fontId="5" fillId="0" borderId="2" xfId="0" applyFont="1" applyBorder="1"/>
    <xf numFmtId="0" fontId="6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left"/>
    </xf>
    <xf numFmtId="165" fontId="6" fillId="0" borderId="1" xfId="0" applyNumberFormat="1" applyFont="1" applyBorder="1" applyAlignment="1">
      <alignment vertical="center"/>
    </xf>
    <xf numFmtId="0" fontId="4" fillId="0" borderId="0" xfId="0" applyFont="1"/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164" fontId="3" fillId="0" borderId="0" xfId="0" applyNumberFormat="1" applyFont="1" applyAlignment="1">
      <alignment horizontal="left" vertical="center"/>
    </xf>
    <xf numFmtId="164" fontId="7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165" fontId="6" fillId="0" borderId="3" xfId="0" applyNumberFormat="1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/>
    </xf>
    <xf numFmtId="2" fontId="11" fillId="0" borderId="1" xfId="0" applyNumberFormat="1" applyFont="1" applyBorder="1" applyProtection="1">
      <protection locked="0"/>
    </xf>
    <xf numFmtId="4" fontId="11" fillId="0" borderId="1" xfId="1" applyNumberFormat="1" applyFont="1" applyFill="1" applyBorder="1" applyAlignment="1">
      <alignment horizontal="center" vertical="center"/>
    </xf>
    <xf numFmtId="1" fontId="11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/>
    </xf>
    <xf numFmtId="0" fontId="11" fillId="0" borderId="1" xfId="0" applyFont="1" applyBorder="1" applyAlignment="1" applyProtection="1">
      <alignment horizontal="center"/>
      <protection locked="0"/>
    </xf>
    <xf numFmtId="2" fontId="13" fillId="0" borderId="1" xfId="0" applyNumberFormat="1" applyFont="1" applyBorder="1" applyAlignment="1" applyProtection="1">
      <alignment horizontal="right"/>
      <protection locked="0"/>
    </xf>
    <xf numFmtId="0" fontId="13" fillId="0" borderId="1" xfId="0" applyFont="1" applyBorder="1" applyAlignment="1" applyProtection="1">
      <alignment horizontal="center"/>
      <protection locked="0"/>
    </xf>
    <xf numFmtId="2" fontId="13" fillId="0" borderId="1" xfId="0" applyNumberFormat="1" applyFont="1" applyBorder="1" applyProtection="1">
      <protection locked="0"/>
    </xf>
    <xf numFmtId="0" fontId="11" fillId="0" borderId="1" xfId="0" applyFont="1" applyBorder="1" applyProtection="1">
      <protection locked="0"/>
    </xf>
    <xf numFmtId="1" fontId="11" fillId="0" borderId="0" xfId="0" applyNumberFormat="1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1" fillId="0" borderId="1" xfId="0" applyFont="1" applyBorder="1" applyAlignment="1">
      <alignment vertical="center"/>
    </xf>
    <xf numFmtId="0" fontId="11" fillId="0" borderId="1" xfId="0" applyFont="1" applyBorder="1"/>
    <xf numFmtId="0" fontId="11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0" fontId="13" fillId="0" borderId="0" xfId="0" applyFont="1" applyProtection="1">
      <protection locked="0"/>
    </xf>
    <xf numFmtId="2" fontId="11" fillId="0" borderId="1" xfId="0" applyNumberFormat="1" applyFont="1" applyBorder="1"/>
    <xf numFmtId="17" fontId="11" fillId="0" borderId="1" xfId="0" applyNumberFormat="1" applyFont="1" applyBorder="1" applyProtection="1">
      <protection locked="0"/>
    </xf>
    <xf numFmtId="0" fontId="11" fillId="0" borderId="4" xfId="0" applyFont="1" applyBorder="1" applyAlignment="1">
      <alignment vertical="center" wrapText="1"/>
    </xf>
    <xf numFmtId="0" fontId="11" fillId="0" borderId="0" xfId="0" applyFont="1" applyAlignment="1">
      <alignment vertical="center"/>
    </xf>
    <xf numFmtId="0" fontId="11" fillId="0" borderId="4" xfId="0" quotePrefix="1" applyFont="1" applyBorder="1" applyAlignment="1">
      <alignment vertical="center" wrapText="1"/>
    </xf>
    <xf numFmtId="0" fontId="11" fillId="0" borderId="4" xfId="0" applyFont="1" applyBorder="1" applyProtection="1">
      <protection locked="0"/>
    </xf>
    <xf numFmtId="17" fontId="11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9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514350</xdr:colOff>
      <xdr:row>37</xdr:row>
      <xdr:rowOff>150495</xdr:rowOff>
    </xdr:from>
    <xdr:to>
      <xdr:col>17</xdr:col>
      <xdr:colOff>152596</xdr:colOff>
      <xdr:row>44</xdr:row>
      <xdr:rowOff>31</xdr:rowOff>
    </xdr:to>
    <xdr:sp macro="" textlink="">
      <xdr:nvSpPr>
        <xdr:cNvPr id="1056" name="AutoShape 32">
          <a:extLst>
            <a:ext uri="{FF2B5EF4-FFF2-40B4-BE49-F238E27FC236}">
              <a16:creationId xmlns:a16="http://schemas.microsoft.com/office/drawing/2014/main" id="{AD8F938F-3D3A-8003-0ACA-C7BDBB15D620}"/>
            </a:ext>
          </a:extLst>
        </xdr:cNvPr>
        <xdr:cNvSpPr>
          <a:spLocks noChangeArrowheads="1"/>
        </xdr:cNvSpPr>
      </xdr:nvSpPr>
      <xdr:spPr bwMode="auto">
        <a:xfrm>
          <a:off x="10563225" y="6867525"/>
          <a:ext cx="2047875" cy="1400175"/>
        </a:xfrm>
        <a:prstGeom prst="leftArrow">
          <a:avLst>
            <a:gd name="adj1" fmla="val 50000"/>
            <a:gd name="adj2" fmla="val 36565"/>
          </a:avLst>
        </a:prstGeom>
        <a:solidFill>
          <a:srgbClr val="A6CAF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Jekk għandek bżonn iżżid paġna, ikkopja minn row 3</a:t>
          </a:r>
          <a:r>
            <a:rPr lang="mt-MT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7</a:t>
          </a:r>
          <a:r>
            <a:rPr lang="en-GB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sa row </a:t>
          </a:r>
          <a:r>
            <a:rPr lang="mt-MT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73</a:t>
          </a:r>
          <a:r>
            <a:rPr lang="en-GB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.</a:t>
          </a:r>
        </a:p>
      </xdr:txBody>
    </xdr:sp>
    <xdr:clientData/>
  </xdr:twoCellAnchor>
  <xdr:twoCellAnchor>
    <xdr:from>
      <xdr:col>13</xdr:col>
      <xdr:colOff>514350</xdr:colOff>
      <xdr:row>150</xdr:row>
      <xdr:rowOff>150495</xdr:rowOff>
    </xdr:from>
    <xdr:to>
      <xdr:col>17</xdr:col>
      <xdr:colOff>152596</xdr:colOff>
      <xdr:row>157</xdr:row>
      <xdr:rowOff>17</xdr:rowOff>
    </xdr:to>
    <xdr:sp macro="" textlink="">
      <xdr:nvSpPr>
        <xdr:cNvPr id="3" name="AutoShape 32">
          <a:extLst>
            <a:ext uri="{FF2B5EF4-FFF2-40B4-BE49-F238E27FC236}">
              <a16:creationId xmlns:a16="http://schemas.microsoft.com/office/drawing/2014/main" id="{33AAC1D0-E05D-E987-BF90-CEDD02208FFC}"/>
            </a:ext>
          </a:extLst>
        </xdr:cNvPr>
        <xdr:cNvSpPr>
          <a:spLocks noChangeArrowheads="1"/>
        </xdr:cNvSpPr>
      </xdr:nvSpPr>
      <xdr:spPr bwMode="auto">
        <a:xfrm>
          <a:off x="13975833" y="7508137"/>
          <a:ext cx="2047875" cy="1529537"/>
        </a:xfrm>
        <a:prstGeom prst="leftArrow">
          <a:avLst>
            <a:gd name="adj1" fmla="val 50000"/>
            <a:gd name="adj2" fmla="val 36565"/>
          </a:avLst>
        </a:prstGeom>
        <a:solidFill>
          <a:srgbClr val="A6CAF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Jekk għandek bżonn iżżid paġna, ikkopja minn row 3</a:t>
          </a:r>
          <a:r>
            <a:rPr lang="mt-MT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7</a:t>
          </a:r>
          <a:r>
            <a:rPr lang="en-GB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sa row </a:t>
          </a:r>
          <a:r>
            <a:rPr lang="mt-MT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73</a:t>
          </a:r>
          <a:r>
            <a:rPr lang="en-GB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10A8B7-5A44-49CC-8A81-8A019C714460}">
  <sheetPr>
    <pageSetUpPr fitToPage="1"/>
  </sheetPr>
  <dimension ref="A1:N224"/>
  <sheetViews>
    <sheetView showGridLines="0" tabSelected="1" topLeftCell="B1" zoomScale="84" zoomScaleNormal="84" workbookViewId="0">
      <selection activeCell="E6" sqref="E6:E14"/>
    </sheetView>
  </sheetViews>
  <sheetFormatPr defaultColWidth="9.140625" defaultRowHeight="15.75" x14ac:dyDescent="0.25"/>
  <cols>
    <col min="1" max="1" width="4.7109375" style="8" customWidth="1"/>
    <col min="2" max="2" width="26.28515625" style="3" bestFit="1" customWidth="1"/>
    <col min="3" max="3" width="14.28515625" style="3" bestFit="1" customWidth="1"/>
    <col min="4" max="4" width="13.85546875" style="3" bestFit="1" customWidth="1"/>
    <col min="5" max="6" width="4.7109375" style="3" customWidth="1"/>
    <col min="7" max="7" width="70.7109375" style="3" bestFit="1" customWidth="1"/>
    <col min="8" max="8" width="21.28515625" style="3" bestFit="1" customWidth="1"/>
    <col min="9" max="9" width="18.42578125" style="3" bestFit="1" customWidth="1"/>
    <col min="10" max="10" width="8" style="3" bestFit="1" customWidth="1"/>
    <col min="11" max="11" width="17" style="3" bestFit="1" customWidth="1"/>
    <col min="12" max="12" width="9.7109375" style="3" customWidth="1"/>
    <col min="13" max="13" width="9.7109375" style="6" customWidth="1"/>
    <col min="14" max="14" width="8.28515625" style="3" customWidth="1"/>
    <col min="15" max="16384" width="9.140625" style="3"/>
  </cols>
  <sheetData>
    <row r="1" spans="1:14" x14ac:dyDescent="0.25">
      <c r="A1" s="1" t="s">
        <v>23</v>
      </c>
      <c r="B1" s="2"/>
      <c r="C1" s="2"/>
      <c r="D1" s="2"/>
      <c r="E1" s="2"/>
      <c r="F1" s="2"/>
      <c r="M1" s="4" t="s">
        <v>30</v>
      </c>
    </row>
    <row r="2" spans="1:14" x14ac:dyDescent="0.25">
      <c r="A2" s="57" t="s">
        <v>71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</row>
    <row r="3" spans="1:14" s="9" customFormat="1" ht="26.25" customHeight="1" x14ac:dyDescent="0.2">
      <c r="A3" s="22"/>
      <c r="B3" s="23"/>
      <c r="D3" s="24"/>
      <c r="E3" s="24" t="s">
        <v>1</v>
      </c>
      <c r="F3" s="24"/>
      <c r="G3" s="25" t="s">
        <v>31</v>
      </c>
      <c r="H3" s="25"/>
      <c r="I3" s="25"/>
      <c r="J3" s="25"/>
      <c r="K3" s="26"/>
      <c r="L3" s="26"/>
      <c r="M3" s="27"/>
    </row>
    <row r="4" spans="1:14" ht="4.5" customHeight="1" x14ac:dyDescent="0.25">
      <c r="A4" s="5"/>
      <c r="B4" s="7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4" ht="38.25" x14ac:dyDescent="0.25">
      <c r="A5" s="5"/>
      <c r="B5" s="17" t="s">
        <v>2</v>
      </c>
      <c r="C5" s="18" t="s">
        <v>8</v>
      </c>
      <c r="D5" s="15" t="s">
        <v>7</v>
      </c>
      <c r="E5" s="58" t="s">
        <v>4</v>
      </c>
      <c r="F5" s="59"/>
      <c r="G5" s="17" t="s">
        <v>3</v>
      </c>
      <c r="H5" s="18" t="s">
        <v>9</v>
      </c>
      <c r="I5" s="18" t="s">
        <v>10</v>
      </c>
      <c r="J5" s="18" t="s">
        <v>11</v>
      </c>
      <c r="K5" s="18" t="s">
        <v>12</v>
      </c>
      <c r="L5" s="18" t="s">
        <v>13</v>
      </c>
      <c r="M5" s="18" t="s">
        <v>21</v>
      </c>
      <c r="N5" s="7"/>
    </row>
    <row r="6" spans="1:14" s="9" customFormat="1" x14ac:dyDescent="0.2">
      <c r="A6" s="30">
        <v>1</v>
      </c>
      <c r="B6" s="31" t="s">
        <v>33</v>
      </c>
      <c r="C6" s="33">
        <v>1824.78</v>
      </c>
      <c r="D6" s="33">
        <v>1824.78</v>
      </c>
      <c r="E6" s="34" t="s">
        <v>72</v>
      </c>
      <c r="F6" s="34" t="s">
        <v>29</v>
      </c>
      <c r="G6" s="31" t="s">
        <v>50</v>
      </c>
      <c r="H6" s="33" t="s">
        <v>39</v>
      </c>
      <c r="I6" s="35">
        <v>6311</v>
      </c>
      <c r="J6" s="36"/>
      <c r="K6" s="35" t="s">
        <v>60</v>
      </c>
      <c r="L6" s="32"/>
      <c r="M6" s="38" t="s">
        <v>35</v>
      </c>
    </row>
    <row r="7" spans="1:14" s="9" customFormat="1" x14ac:dyDescent="0.2">
      <c r="A7" s="30">
        <v>2</v>
      </c>
      <c r="B7" s="31" t="s">
        <v>44</v>
      </c>
      <c r="C7" s="50">
        <v>283.5</v>
      </c>
      <c r="D7" s="50">
        <v>283.5</v>
      </c>
      <c r="E7" s="34" t="s">
        <v>73</v>
      </c>
      <c r="F7" s="34" t="s">
        <v>29</v>
      </c>
      <c r="G7" s="31" t="s">
        <v>49</v>
      </c>
      <c r="H7" s="33" t="s">
        <v>40</v>
      </c>
      <c r="I7" s="35">
        <v>26247</v>
      </c>
      <c r="J7" s="36"/>
      <c r="K7" s="35" t="s">
        <v>61</v>
      </c>
      <c r="L7" s="32"/>
      <c r="M7" s="38" t="s">
        <v>36</v>
      </c>
    </row>
    <row r="8" spans="1:14" s="9" customFormat="1" x14ac:dyDescent="0.2">
      <c r="A8" s="30">
        <v>3</v>
      </c>
      <c r="B8" s="31" t="s">
        <v>45</v>
      </c>
      <c r="C8" s="50">
        <v>265.5</v>
      </c>
      <c r="D8" s="50">
        <v>265.5</v>
      </c>
      <c r="E8" s="34" t="s">
        <v>73</v>
      </c>
      <c r="F8" s="34" t="s">
        <v>29</v>
      </c>
      <c r="G8" s="31" t="s">
        <v>67</v>
      </c>
      <c r="H8" s="33" t="s">
        <v>41</v>
      </c>
      <c r="I8" s="35">
        <v>353</v>
      </c>
      <c r="J8" s="36"/>
      <c r="K8" s="35" t="s">
        <v>62</v>
      </c>
      <c r="L8" s="32"/>
      <c r="M8" s="38" t="s">
        <v>37</v>
      </c>
    </row>
    <row r="9" spans="1:14" s="9" customFormat="1" x14ac:dyDescent="0.2">
      <c r="A9" s="30">
        <v>4</v>
      </c>
      <c r="B9" s="31" t="s">
        <v>34</v>
      </c>
      <c r="C9" s="50">
        <v>416.67</v>
      </c>
      <c r="D9" s="50">
        <v>416.67</v>
      </c>
      <c r="E9" s="34" t="s">
        <v>73</v>
      </c>
      <c r="F9" s="34" t="s">
        <v>29</v>
      </c>
      <c r="G9" s="31" t="s">
        <v>68</v>
      </c>
      <c r="H9" s="33" t="s">
        <v>42</v>
      </c>
      <c r="I9" s="35" t="s">
        <v>46</v>
      </c>
      <c r="J9" s="36"/>
      <c r="K9" s="35" t="s">
        <v>63</v>
      </c>
      <c r="L9" s="32"/>
      <c r="M9" s="37" t="s">
        <v>38</v>
      </c>
    </row>
    <row r="10" spans="1:14" s="9" customFormat="1" x14ac:dyDescent="0.2">
      <c r="A10" s="30">
        <v>5</v>
      </c>
      <c r="B10" s="31" t="s">
        <v>34</v>
      </c>
      <c r="C10" s="33">
        <v>416.67</v>
      </c>
      <c r="D10" s="33">
        <v>416.67</v>
      </c>
      <c r="E10" s="34" t="s">
        <v>73</v>
      </c>
      <c r="F10" s="34" t="s">
        <v>29</v>
      </c>
      <c r="G10" s="31" t="s">
        <v>69</v>
      </c>
      <c r="H10" s="33" t="s">
        <v>43</v>
      </c>
      <c r="I10" s="35" t="s">
        <v>47</v>
      </c>
      <c r="J10" s="36"/>
      <c r="K10" s="35" t="s">
        <v>63</v>
      </c>
      <c r="L10" s="32"/>
      <c r="M10" s="37" t="s">
        <v>38</v>
      </c>
    </row>
    <row r="11" spans="1:14" s="9" customFormat="1" x14ac:dyDescent="0.2">
      <c r="A11" s="30">
        <v>6</v>
      </c>
      <c r="B11" s="31" t="s">
        <v>34</v>
      </c>
      <c r="C11" s="50">
        <v>416.67</v>
      </c>
      <c r="D11" s="50">
        <v>416.67</v>
      </c>
      <c r="E11" s="34" t="s">
        <v>73</v>
      </c>
      <c r="F11" s="34" t="s">
        <v>29</v>
      </c>
      <c r="G11" s="31" t="s">
        <v>70</v>
      </c>
      <c r="H11" s="33" t="s">
        <v>39</v>
      </c>
      <c r="I11" s="35" t="s">
        <v>48</v>
      </c>
      <c r="J11" s="36"/>
      <c r="K11" s="35" t="s">
        <v>63</v>
      </c>
      <c r="L11" s="32"/>
      <c r="M11" s="37" t="s">
        <v>38</v>
      </c>
    </row>
    <row r="12" spans="1:14" s="9" customFormat="1" x14ac:dyDescent="0.2">
      <c r="A12" s="30">
        <v>7</v>
      </c>
      <c r="B12" s="31" t="s">
        <v>51</v>
      </c>
      <c r="C12" s="50">
        <v>160</v>
      </c>
      <c r="D12" s="50">
        <v>160</v>
      </c>
      <c r="E12" s="34" t="s">
        <v>73</v>
      </c>
      <c r="F12" s="34" t="s">
        <v>29</v>
      </c>
      <c r="G12" s="31" t="s">
        <v>55</v>
      </c>
      <c r="H12" s="33" t="s">
        <v>39</v>
      </c>
      <c r="I12" s="35" t="s">
        <v>54</v>
      </c>
      <c r="J12" s="36"/>
      <c r="K12" s="35" t="s">
        <v>64</v>
      </c>
      <c r="L12" s="32"/>
      <c r="M12" s="37" t="s">
        <v>57</v>
      </c>
    </row>
    <row r="13" spans="1:14" s="9" customFormat="1" x14ac:dyDescent="0.2">
      <c r="A13" s="30">
        <v>8</v>
      </c>
      <c r="B13" s="31" t="s">
        <v>52</v>
      </c>
      <c r="C13" s="50">
        <v>240</v>
      </c>
      <c r="D13" s="50">
        <v>240</v>
      </c>
      <c r="E13" s="34" t="s">
        <v>73</v>
      </c>
      <c r="F13" s="34" t="s">
        <v>29</v>
      </c>
      <c r="G13" s="31" t="s">
        <v>56</v>
      </c>
      <c r="H13" s="33" t="s">
        <v>39</v>
      </c>
      <c r="I13" s="35" t="s">
        <v>54</v>
      </c>
      <c r="J13" s="36"/>
      <c r="K13" s="35" t="s">
        <v>65</v>
      </c>
      <c r="L13" s="32"/>
      <c r="M13" s="37" t="s">
        <v>58</v>
      </c>
    </row>
    <row r="14" spans="1:14" s="9" customFormat="1" x14ac:dyDescent="0.2">
      <c r="A14" s="30">
        <v>9</v>
      </c>
      <c r="B14" s="31" t="s">
        <v>53</v>
      </c>
      <c r="C14" s="33">
        <v>310</v>
      </c>
      <c r="D14" s="33">
        <v>310</v>
      </c>
      <c r="E14" s="34" t="s">
        <v>73</v>
      </c>
      <c r="F14" s="34" t="s">
        <v>29</v>
      </c>
      <c r="G14" s="31" t="s">
        <v>56</v>
      </c>
      <c r="H14" s="33" t="s">
        <v>39</v>
      </c>
      <c r="I14" s="35" t="s">
        <v>54</v>
      </c>
      <c r="J14" s="36"/>
      <c r="K14" s="35" t="s">
        <v>66</v>
      </c>
      <c r="L14" s="32"/>
      <c r="M14" s="38" t="s">
        <v>59</v>
      </c>
    </row>
    <row r="15" spans="1:14" s="9" customFormat="1" x14ac:dyDescent="0.2">
      <c r="A15" s="30">
        <v>10</v>
      </c>
      <c r="B15" s="31"/>
      <c r="C15" s="41"/>
      <c r="D15" s="41"/>
      <c r="E15" s="34"/>
      <c r="F15" s="34"/>
      <c r="G15" s="31"/>
      <c r="H15" s="33"/>
      <c r="I15" s="35"/>
      <c r="J15" s="36"/>
      <c r="K15" s="35"/>
      <c r="L15" s="32"/>
      <c r="M15" s="38"/>
    </row>
    <row r="16" spans="1:14" s="9" customFormat="1" x14ac:dyDescent="0.2">
      <c r="A16" s="30">
        <v>11</v>
      </c>
      <c r="B16" s="31"/>
      <c r="C16" s="33"/>
      <c r="D16" s="33"/>
      <c r="E16" s="34"/>
      <c r="F16" s="34"/>
      <c r="G16" s="31"/>
      <c r="H16" s="33"/>
      <c r="I16" s="44"/>
      <c r="J16" s="36"/>
      <c r="K16" s="35"/>
      <c r="L16" s="32"/>
      <c r="M16" s="38"/>
    </row>
    <row r="17" spans="1:13" s="9" customFormat="1" x14ac:dyDescent="0.2">
      <c r="A17" s="30">
        <v>12</v>
      </c>
      <c r="B17" s="31"/>
      <c r="C17" s="39"/>
      <c r="D17" s="39"/>
      <c r="E17" s="34"/>
      <c r="F17" s="34"/>
      <c r="G17" s="31"/>
      <c r="H17" s="33"/>
      <c r="I17" s="35"/>
      <c r="J17" s="36"/>
      <c r="K17" s="35"/>
      <c r="L17" s="32"/>
      <c r="M17" s="38"/>
    </row>
    <row r="18" spans="1:13" s="9" customFormat="1" x14ac:dyDescent="0.2">
      <c r="A18" s="30">
        <v>13</v>
      </c>
      <c r="B18" s="31"/>
      <c r="C18" s="39"/>
      <c r="D18" s="39"/>
      <c r="E18" s="34"/>
      <c r="F18" s="34"/>
      <c r="G18" s="31"/>
      <c r="H18" s="41"/>
      <c r="I18" s="35"/>
      <c r="J18" s="36"/>
      <c r="K18" s="35"/>
      <c r="L18" s="32"/>
      <c r="M18" s="38"/>
    </row>
    <row r="19" spans="1:13" s="9" customFormat="1" x14ac:dyDescent="0.2">
      <c r="A19" s="30">
        <v>14</v>
      </c>
      <c r="B19" s="31"/>
      <c r="C19" s="39"/>
      <c r="D19" s="39"/>
      <c r="E19" s="34"/>
      <c r="F19" s="34"/>
      <c r="G19" s="31"/>
      <c r="H19" s="41"/>
      <c r="I19" s="35"/>
      <c r="J19" s="36"/>
      <c r="K19" s="35"/>
      <c r="L19" s="32"/>
      <c r="M19" s="38"/>
    </row>
    <row r="20" spans="1:13" s="9" customFormat="1" x14ac:dyDescent="0.2">
      <c r="A20" s="30">
        <v>15</v>
      </c>
      <c r="B20" s="31"/>
      <c r="C20" s="39"/>
      <c r="D20" s="39"/>
      <c r="E20" s="34"/>
      <c r="F20" s="34"/>
      <c r="G20" s="31"/>
      <c r="H20" s="41"/>
      <c r="I20" s="35"/>
      <c r="J20" s="36"/>
      <c r="K20" s="35"/>
      <c r="L20" s="32"/>
      <c r="M20" s="38"/>
    </row>
    <row r="21" spans="1:13" s="9" customFormat="1" x14ac:dyDescent="0.2">
      <c r="A21" s="30">
        <v>16</v>
      </c>
      <c r="B21" s="31"/>
      <c r="C21" s="39"/>
      <c r="D21" s="39"/>
      <c r="E21" s="34"/>
      <c r="F21" s="34"/>
      <c r="G21" s="31"/>
      <c r="H21" s="41"/>
      <c r="I21" s="35"/>
      <c r="J21" s="36"/>
      <c r="K21" s="35"/>
      <c r="L21" s="32"/>
      <c r="M21" s="40"/>
    </row>
    <row r="22" spans="1:13" s="9" customFormat="1" x14ac:dyDescent="0.2">
      <c r="A22" s="30">
        <v>17</v>
      </c>
      <c r="B22" s="31"/>
      <c r="C22" s="41"/>
      <c r="D22" s="41"/>
      <c r="E22" s="34"/>
      <c r="F22" s="34"/>
      <c r="G22" s="31"/>
      <c r="H22" s="33"/>
      <c r="I22" s="43"/>
      <c r="J22" s="36"/>
      <c r="K22" s="35"/>
      <c r="L22" s="32"/>
      <c r="M22" s="40"/>
    </row>
    <row r="23" spans="1:13" s="9" customFormat="1" x14ac:dyDescent="0.2">
      <c r="A23" s="30">
        <v>18</v>
      </c>
      <c r="B23" s="31"/>
      <c r="C23" s="39"/>
      <c r="D23" s="39"/>
      <c r="E23" s="34"/>
      <c r="F23" s="34"/>
      <c r="G23" s="31"/>
      <c r="H23" s="33"/>
      <c r="I23" s="35"/>
      <c r="J23" s="36"/>
      <c r="K23" s="35"/>
      <c r="L23" s="32"/>
      <c r="M23" s="40"/>
    </row>
    <row r="24" spans="1:13" s="9" customFormat="1" x14ac:dyDescent="0.2">
      <c r="A24" s="30">
        <v>19</v>
      </c>
      <c r="B24" s="31"/>
      <c r="C24" s="39"/>
      <c r="D24" s="39"/>
      <c r="E24" s="34"/>
      <c r="F24" s="34"/>
      <c r="G24" s="51"/>
      <c r="H24" s="33"/>
      <c r="I24" s="35"/>
      <c r="J24" s="36"/>
      <c r="K24" s="35"/>
      <c r="L24" s="32"/>
      <c r="M24" s="40"/>
    </row>
    <row r="25" spans="1:13" s="9" customFormat="1" x14ac:dyDescent="0.2">
      <c r="A25" s="30">
        <v>20</v>
      </c>
      <c r="B25" s="31"/>
      <c r="C25" s="39"/>
      <c r="D25" s="39"/>
      <c r="E25" s="34"/>
      <c r="F25" s="34"/>
      <c r="G25" s="31"/>
      <c r="H25" s="33"/>
      <c r="I25" s="35"/>
      <c r="J25" s="36"/>
      <c r="K25" s="35"/>
      <c r="L25" s="32"/>
      <c r="M25" s="40"/>
    </row>
    <row r="26" spans="1:13" x14ac:dyDescent="0.25">
      <c r="B26" s="28" t="s">
        <v>5</v>
      </c>
      <c r="C26" s="29">
        <f>SUM(C6:C25)</f>
        <v>4333.79</v>
      </c>
      <c r="D26" s="29">
        <f>SUM(D6:D25)</f>
        <v>4333.79</v>
      </c>
      <c r="E26" s="14"/>
      <c r="F26" s="14"/>
      <c r="K26" s="43"/>
    </row>
    <row r="27" spans="1:13" x14ac:dyDescent="0.25">
      <c r="B27" s="10" t="s">
        <v>0</v>
      </c>
      <c r="C27" s="20">
        <f>SUM(C26)</f>
        <v>4333.79</v>
      </c>
      <c r="D27" s="20">
        <f>SUM(D26)</f>
        <v>4333.79</v>
      </c>
      <c r="E27" s="14"/>
      <c r="F27" s="14"/>
      <c r="H27" s="21" t="s">
        <v>14</v>
      </c>
      <c r="L27" s="21" t="str">
        <f>$H$27</f>
        <v>IFFIRMATA</v>
      </c>
    </row>
    <row r="28" spans="1:13" ht="4.5" customHeight="1" x14ac:dyDescent="0.25">
      <c r="H28" s="16"/>
      <c r="I28" s="16"/>
      <c r="L28" s="16"/>
      <c r="M28" s="19"/>
    </row>
    <row r="29" spans="1:13" x14ac:dyDescent="0.25">
      <c r="H29" s="3" t="s">
        <v>27</v>
      </c>
      <c r="L29" s="3" t="s">
        <v>24</v>
      </c>
    </row>
    <row r="30" spans="1:13" x14ac:dyDescent="0.25">
      <c r="A30" s="11" t="s">
        <v>32</v>
      </c>
      <c r="H30" s="3" t="s">
        <v>17</v>
      </c>
      <c r="L30" s="3" t="s">
        <v>18</v>
      </c>
    </row>
    <row r="31" spans="1:13" x14ac:dyDescent="0.25">
      <c r="A31" s="3"/>
    </row>
    <row r="32" spans="1:13" x14ac:dyDescent="0.25">
      <c r="A32" s="12" t="s">
        <v>19</v>
      </c>
    </row>
    <row r="33" spans="1:14" x14ac:dyDescent="0.25">
      <c r="A33" s="12" t="s">
        <v>20</v>
      </c>
      <c r="H33" s="21" t="str">
        <f>$H$27</f>
        <v>IFFIRMATA</v>
      </c>
      <c r="L33" s="21" t="str">
        <f>$H$27</f>
        <v>IFFIRMATA</v>
      </c>
      <c r="M33" s="3"/>
    </row>
    <row r="34" spans="1:14" ht="4.5" customHeight="1" x14ac:dyDescent="0.25">
      <c r="H34" s="16"/>
      <c r="I34" s="16"/>
      <c r="L34" s="16"/>
      <c r="M34" s="16"/>
    </row>
    <row r="35" spans="1:14" s="13" customFormat="1" x14ac:dyDescent="0.25">
      <c r="H35" s="3" t="s">
        <v>25</v>
      </c>
      <c r="I35" s="3"/>
      <c r="J35" s="3"/>
      <c r="K35" s="3"/>
      <c r="L35" s="3" t="s">
        <v>25</v>
      </c>
      <c r="M35" s="6"/>
    </row>
    <row r="36" spans="1:14" s="13" customFormat="1" x14ac:dyDescent="0.25">
      <c r="H36" s="3" t="s">
        <v>16</v>
      </c>
      <c r="I36" s="3"/>
      <c r="J36" s="3"/>
      <c r="K36" s="3"/>
      <c r="L36" s="3" t="s">
        <v>15</v>
      </c>
      <c r="M36" s="6"/>
    </row>
    <row r="37" spans="1:14" x14ac:dyDescent="0.25">
      <c r="A37" s="1" t="str">
        <f>$A$1</f>
        <v>Kunsill Lokali: Siġġiewi Local Council</v>
      </c>
      <c r="B37" s="2"/>
      <c r="C37" s="2"/>
      <c r="D37" s="2"/>
      <c r="E37" s="2"/>
      <c r="F37" s="2"/>
      <c r="M37" s="4" t="str">
        <f>$M$1</f>
        <v>Skeda Nru.  482</v>
      </c>
    </row>
    <row r="38" spans="1:14" x14ac:dyDescent="0.25">
      <c r="A38" s="57" t="str">
        <f>A2</f>
        <v>Skeda ta' Pagamenti 482- Rapport ta' Xiri u Pagamenti (2025)</v>
      </c>
      <c r="B38" s="57"/>
      <c r="C38" s="57"/>
      <c r="D38" s="57"/>
      <c r="E38" s="57"/>
      <c r="F38" s="57"/>
      <c r="G38" s="57"/>
      <c r="H38" s="57"/>
      <c r="I38" s="57"/>
      <c r="J38" s="57"/>
      <c r="K38" s="57"/>
      <c r="L38" s="57"/>
      <c r="M38" s="57"/>
    </row>
    <row r="39" spans="1:14" s="9" customFormat="1" ht="26.25" customHeight="1" x14ac:dyDescent="0.2">
      <c r="A39" s="22"/>
      <c r="B39" s="23"/>
      <c r="D39" s="24"/>
      <c r="E39" s="24" t="s">
        <v>1</v>
      </c>
      <c r="F39" s="24"/>
      <c r="G39" s="25" t="str">
        <f>$G$3</f>
        <v>19/01/2026-16/02/2026</v>
      </c>
      <c r="H39" s="25"/>
      <c r="I39" s="25"/>
      <c r="J39" s="25"/>
      <c r="K39" s="26"/>
      <c r="L39" s="26"/>
      <c r="M39" s="27"/>
    </row>
    <row r="40" spans="1:14" ht="4.5" customHeight="1" x14ac:dyDescent="0.25">
      <c r="A40" s="5"/>
      <c r="B40" s="7"/>
      <c r="C40" s="2"/>
      <c r="D40" s="2"/>
      <c r="E40" s="2"/>
      <c r="F40" s="2"/>
      <c r="G40" s="2"/>
      <c r="H40" s="2"/>
      <c r="I40" s="2"/>
      <c r="J40" s="2"/>
      <c r="K40" s="2"/>
      <c r="L40" s="2"/>
    </row>
    <row r="41" spans="1:14" ht="38.25" x14ac:dyDescent="0.25">
      <c r="A41" s="5"/>
      <c r="B41" s="17" t="s">
        <v>2</v>
      </c>
      <c r="C41" s="18" t="s">
        <v>8</v>
      </c>
      <c r="D41" s="15" t="s">
        <v>7</v>
      </c>
      <c r="E41" s="58" t="s">
        <v>4</v>
      </c>
      <c r="F41" s="59"/>
      <c r="G41" s="17" t="s">
        <v>3</v>
      </c>
      <c r="H41" s="18" t="s">
        <v>9</v>
      </c>
      <c r="I41" s="18" t="s">
        <v>10</v>
      </c>
      <c r="J41" s="18" t="s">
        <v>11</v>
      </c>
      <c r="K41" s="18" t="s">
        <v>12</v>
      </c>
      <c r="L41" s="18" t="s">
        <v>13</v>
      </c>
      <c r="M41" s="18" t="s">
        <v>22</v>
      </c>
      <c r="N41" s="7"/>
    </row>
    <row r="42" spans="1:14" s="9" customFormat="1" x14ac:dyDescent="0.2">
      <c r="A42" s="30">
        <v>21</v>
      </c>
      <c r="B42" s="31"/>
      <c r="C42" s="41"/>
      <c r="D42" s="41"/>
      <c r="E42" s="34"/>
      <c r="F42" s="34"/>
      <c r="G42" s="31"/>
      <c r="H42" s="33"/>
      <c r="I42" s="35"/>
      <c r="J42" s="36"/>
      <c r="K42" s="35"/>
      <c r="L42" s="32"/>
      <c r="M42" s="40"/>
    </row>
    <row r="43" spans="1:14" s="9" customFormat="1" x14ac:dyDescent="0.2">
      <c r="A43" s="30">
        <v>22</v>
      </c>
      <c r="B43" s="31"/>
      <c r="C43" s="39"/>
      <c r="D43" s="39"/>
      <c r="E43" s="34"/>
      <c r="F43" s="34"/>
      <c r="G43" s="31"/>
      <c r="H43" s="33"/>
      <c r="I43" s="35"/>
      <c r="J43" s="36"/>
      <c r="K43" s="35"/>
      <c r="L43" s="32"/>
      <c r="M43" s="38"/>
    </row>
    <row r="44" spans="1:14" s="9" customFormat="1" x14ac:dyDescent="0.2">
      <c r="A44" s="30">
        <v>23</v>
      </c>
      <c r="B44" s="31"/>
      <c r="C44" s="39"/>
      <c r="D44" s="39"/>
      <c r="E44" s="34"/>
      <c r="F44" s="34"/>
      <c r="G44" s="31"/>
      <c r="H44" s="33"/>
      <c r="I44" s="36"/>
      <c r="J44" s="36"/>
      <c r="K44" s="35"/>
      <c r="L44" s="32"/>
      <c r="M44" s="40"/>
    </row>
    <row r="45" spans="1:14" s="9" customFormat="1" x14ac:dyDescent="0.2">
      <c r="A45" s="30">
        <v>24</v>
      </c>
      <c r="B45" s="31"/>
      <c r="C45" s="39"/>
      <c r="D45" s="39"/>
      <c r="E45" s="34"/>
      <c r="F45" s="34"/>
      <c r="G45" s="31"/>
      <c r="H45" s="33"/>
      <c r="I45" s="36"/>
      <c r="J45" s="36"/>
      <c r="K45" s="35"/>
      <c r="L45" s="32"/>
      <c r="M45" s="40"/>
    </row>
    <row r="46" spans="1:14" s="9" customFormat="1" x14ac:dyDescent="0.2">
      <c r="A46" s="30">
        <v>25</v>
      </c>
      <c r="B46" s="31"/>
      <c r="C46" s="41"/>
      <c r="D46" s="41"/>
      <c r="E46" s="34"/>
      <c r="F46" s="34"/>
      <c r="G46" s="31"/>
      <c r="H46" s="33"/>
      <c r="I46" s="35"/>
      <c r="J46" s="36"/>
      <c r="K46" s="35"/>
      <c r="L46" s="32"/>
      <c r="M46" s="40"/>
    </row>
    <row r="47" spans="1:14" s="9" customFormat="1" x14ac:dyDescent="0.2">
      <c r="A47" s="30">
        <v>26</v>
      </c>
      <c r="B47" s="31"/>
      <c r="C47" s="39"/>
      <c r="D47" s="39"/>
      <c r="E47" s="34"/>
      <c r="F47" s="34"/>
      <c r="G47" s="31"/>
      <c r="H47" s="33"/>
      <c r="I47" s="35"/>
      <c r="J47" s="36"/>
      <c r="K47" s="35"/>
      <c r="L47" s="32"/>
      <c r="M47" s="40"/>
    </row>
    <row r="48" spans="1:14" s="9" customFormat="1" x14ac:dyDescent="0.2">
      <c r="A48" s="30">
        <v>27</v>
      </c>
      <c r="B48" s="31"/>
      <c r="C48" s="39"/>
      <c r="D48" s="39"/>
      <c r="E48" s="34"/>
      <c r="F48" s="34"/>
      <c r="G48" s="31"/>
      <c r="H48" s="33"/>
      <c r="I48" s="36"/>
      <c r="J48" s="36"/>
      <c r="K48" s="35"/>
      <c r="L48" s="32"/>
      <c r="M48" s="40"/>
    </row>
    <row r="49" spans="1:13" s="9" customFormat="1" x14ac:dyDescent="0.2">
      <c r="A49" s="30">
        <v>28</v>
      </c>
      <c r="B49" s="31"/>
      <c r="C49" s="41"/>
      <c r="D49" s="41"/>
      <c r="E49" s="34"/>
      <c r="F49" s="34"/>
      <c r="G49" s="31"/>
      <c r="H49" s="33"/>
      <c r="I49" s="36"/>
      <c r="J49" s="36"/>
      <c r="K49" s="35"/>
      <c r="L49" s="32"/>
      <c r="M49" s="40"/>
    </row>
    <row r="50" spans="1:13" s="9" customFormat="1" x14ac:dyDescent="0.2">
      <c r="A50" s="30">
        <v>29</v>
      </c>
      <c r="B50" s="31"/>
      <c r="C50" s="39"/>
      <c r="D50" s="39"/>
      <c r="E50" s="34"/>
      <c r="F50" s="34"/>
      <c r="G50" s="31"/>
      <c r="H50" s="33"/>
      <c r="I50" s="35"/>
      <c r="J50" s="36"/>
      <c r="K50" s="35"/>
      <c r="L50" s="32"/>
      <c r="M50" s="40"/>
    </row>
    <row r="51" spans="1:13" s="9" customFormat="1" x14ac:dyDescent="0.2">
      <c r="A51" s="30">
        <v>30</v>
      </c>
      <c r="B51" s="31"/>
      <c r="C51" s="39"/>
      <c r="D51" s="39"/>
      <c r="E51" s="34"/>
      <c r="F51" s="34"/>
      <c r="G51" s="31"/>
      <c r="H51" s="33"/>
      <c r="I51" s="36"/>
      <c r="J51" s="36"/>
      <c r="K51" s="35"/>
      <c r="L51" s="32"/>
      <c r="M51" s="40"/>
    </row>
    <row r="52" spans="1:13" s="9" customFormat="1" x14ac:dyDescent="0.2">
      <c r="A52" s="30">
        <v>31</v>
      </c>
      <c r="B52" s="31"/>
      <c r="C52" s="39"/>
      <c r="D52" s="39"/>
      <c r="E52" s="34"/>
      <c r="F52" s="34"/>
      <c r="G52" s="45"/>
      <c r="H52" s="33"/>
      <c r="I52" s="36"/>
      <c r="J52" s="36"/>
      <c r="K52" s="35"/>
      <c r="L52" s="32"/>
      <c r="M52" s="40"/>
    </row>
    <row r="53" spans="1:13" s="9" customFormat="1" x14ac:dyDescent="0.2">
      <c r="A53" s="30">
        <v>32</v>
      </c>
      <c r="B53" s="31"/>
      <c r="C53" s="41"/>
      <c r="D53" s="41"/>
      <c r="E53" s="34"/>
      <c r="F53" s="34"/>
      <c r="G53" s="31"/>
      <c r="H53" s="33"/>
      <c r="I53" s="36"/>
      <c r="J53" s="36"/>
      <c r="K53" s="35"/>
      <c r="L53" s="32"/>
      <c r="M53" s="40"/>
    </row>
    <row r="54" spans="1:13" s="9" customFormat="1" x14ac:dyDescent="0.2">
      <c r="A54" s="30">
        <v>33</v>
      </c>
      <c r="B54" s="31"/>
      <c r="C54" s="41"/>
      <c r="D54" s="41"/>
      <c r="E54" s="34"/>
      <c r="F54" s="34"/>
      <c r="G54" s="31"/>
      <c r="H54" s="41"/>
      <c r="I54" s="36"/>
      <c r="J54" s="36"/>
      <c r="K54" s="35"/>
      <c r="L54" s="32"/>
      <c r="M54" s="40"/>
    </row>
    <row r="55" spans="1:13" s="9" customFormat="1" x14ac:dyDescent="0.2">
      <c r="A55" s="30">
        <v>34</v>
      </c>
      <c r="B55" s="31"/>
      <c r="C55" s="39"/>
      <c r="D55" s="39"/>
      <c r="E55" s="34"/>
      <c r="F55" s="34"/>
      <c r="G55" s="31"/>
      <c r="H55" s="41"/>
      <c r="I55" s="36"/>
      <c r="J55" s="36"/>
      <c r="K55" s="35"/>
      <c r="L55" s="32"/>
      <c r="M55" s="40"/>
    </row>
    <row r="56" spans="1:13" s="9" customFormat="1" x14ac:dyDescent="0.2">
      <c r="A56" s="30">
        <v>35</v>
      </c>
      <c r="B56" s="31"/>
      <c r="C56" s="41"/>
      <c r="D56" s="41"/>
      <c r="E56" s="34"/>
      <c r="F56" s="34"/>
      <c r="G56" s="31"/>
      <c r="H56" s="41"/>
      <c r="I56" s="36"/>
      <c r="J56" s="36"/>
      <c r="K56" s="35"/>
      <c r="L56" s="32"/>
      <c r="M56" s="40"/>
    </row>
    <row r="57" spans="1:13" s="9" customFormat="1" x14ac:dyDescent="0.2">
      <c r="A57" s="30">
        <v>36</v>
      </c>
      <c r="B57" s="31"/>
      <c r="C57" s="39"/>
      <c r="D57" s="39"/>
      <c r="E57" s="34"/>
      <c r="F57" s="34"/>
      <c r="G57" s="42"/>
      <c r="H57" s="41"/>
      <c r="I57" s="56"/>
      <c r="J57" s="36"/>
      <c r="K57" s="35"/>
      <c r="L57" s="32"/>
      <c r="M57" s="40"/>
    </row>
    <row r="58" spans="1:13" s="9" customFormat="1" x14ac:dyDescent="0.2">
      <c r="A58" s="30">
        <v>37</v>
      </c>
      <c r="B58" s="31"/>
      <c r="C58" s="39"/>
      <c r="D58" s="39"/>
      <c r="E58" s="34"/>
      <c r="F58" s="34"/>
      <c r="G58" s="31"/>
      <c r="H58" s="33"/>
      <c r="I58" s="36"/>
      <c r="J58" s="36"/>
      <c r="K58" s="35"/>
      <c r="L58" s="32"/>
      <c r="M58" s="40"/>
    </row>
    <row r="59" spans="1:13" s="9" customFormat="1" x14ac:dyDescent="0.2">
      <c r="A59" s="30">
        <v>38</v>
      </c>
      <c r="B59" s="31"/>
      <c r="C59" s="41"/>
      <c r="D59" s="41"/>
      <c r="E59" s="34"/>
      <c r="F59" s="34"/>
      <c r="G59" s="31"/>
      <c r="H59" s="33"/>
      <c r="I59" s="36"/>
      <c r="J59" s="36"/>
      <c r="K59" s="32"/>
      <c r="L59" s="32"/>
      <c r="M59" s="40"/>
    </row>
    <row r="60" spans="1:13" s="9" customFormat="1" x14ac:dyDescent="0.2">
      <c r="A60" s="30">
        <v>39</v>
      </c>
      <c r="B60" s="31"/>
      <c r="C60" s="39"/>
      <c r="D60" s="39"/>
      <c r="E60" s="34"/>
      <c r="F60" s="34"/>
      <c r="G60" s="31"/>
      <c r="H60" s="33"/>
      <c r="I60" s="36"/>
      <c r="J60" s="36"/>
      <c r="K60" s="35"/>
      <c r="L60" s="32"/>
      <c r="M60" s="40"/>
    </row>
    <row r="61" spans="1:13" s="9" customFormat="1" x14ac:dyDescent="0.2">
      <c r="A61" s="30">
        <v>40</v>
      </c>
      <c r="B61" s="31"/>
      <c r="C61" s="41"/>
      <c r="D61" s="41"/>
      <c r="E61" s="34"/>
      <c r="F61" s="34"/>
      <c r="G61" s="31"/>
      <c r="H61" s="33"/>
      <c r="I61" s="36"/>
      <c r="J61" s="36"/>
      <c r="K61" s="35"/>
      <c r="L61" s="32"/>
      <c r="M61" s="40"/>
    </row>
    <row r="62" spans="1:13" x14ac:dyDescent="0.25">
      <c r="B62" s="28" t="s">
        <v>5</v>
      </c>
      <c r="C62" s="29">
        <f>SUM(C42:C61)</f>
        <v>0</v>
      </c>
      <c r="D62" s="29">
        <f>SUM(D42:D61)</f>
        <v>0</v>
      </c>
      <c r="E62" s="14"/>
      <c r="F62" s="14"/>
      <c r="G62" s="13"/>
      <c r="I62" s="48"/>
    </row>
    <row r="63" spans="1:13" x14ac:dyDescent="0.25">
      <c r="B63" s="10" t="s">
        <v>6</v>
      </c>
      <c r="C63" s="20">
        <f>C27</f>
        <v>4333.79</v>
      </c>
      <c r="D63" s="20">
        <f>D27</f>
        <v>4333.79</v>
      </c>
      <c r="E63" s="14"/>
      <c r="F63" s="14"/>
      <c r="I63" s="48"/>
    </row>
    <row r="64" spans="1:13" x14ac:dyDescent="0.25">
      <c r="B64" s="10" t="s">
        <v>0</v>
      </c>
      <c r="C64" s="20">
        <f>SUM(C63,C62)</f>
        <v>4333.79</v>
      </c>
      <c r="D64" s="20">
        <f>SUM(D63,D62)</f>
        <v>4333.79</v>
      </c>
      <c r="E64" s="14"/>
      <c r="F64" s="14"/>
      <c r="H64" s="21" t="str">
        <f>$H$27</f>
        <v>IFFIRMATA</v>
      </c>
      <c r="L64" s="21" t="str">
        <f>$H$27</f>
        <v>IFFIRMATA</v>
      </c>
    </row>
    <row r="65" spans="1:14" ht="5.25" customHeight="1" x14ac:dyDescent="0.25">
      <c r="H65" s="16"/>
      <c r="I65" s="16"/>
      <c r="L65" s="16"/>
      <c r="M65" s="19"/>
    </row>
    <row r="66" spans="1:14" x14ac:dyDescent="0.25">
      <c r="H66" s="3" t="str">
        <f>$H$29</f>
        <v>Julian Borg</v>
      </c>
      <c r="L66" s="3" t="str">
        <f>$L$29</f>
        <v>Ritienne Giorgino</v>
      </c>
    </row>
    <row r="67" spans="1:14" x14ac:dyDescent="0.25">
      <c r="A67" s="11" t="str">
        <f>$A$30</f>
        <v>Approvati fis-Seduta Nru: 482</v>
      </c>
      <c r="H67" s="3" t="str">
        <f>H30</f>
        <v>Sindku</v>
      </c>
      <c r="L67" s="3" t="str">
        <f>L30</f>
        <v>Segretarju Eżekuttiv</v>
      </c>
    </row>
    <row r="68" spans="1:14" x14ac:dyDescent="0.25">
      <c r="A68" s="3"/>
    </row>
    <row r="69" spans="1:14" x14ac:dyDescent="0.25">
      <c r="A69" s="12" t="str">
        <f>$A$32</f>
        <v>D - Direct Order, DA - Direct Order Approvat, T - Tender, K - Kwotazzjonijiet</v>
      </c>
      <c r="M69" s="3"/>
    </row>
    <row r="70" spans="1:14" x14ac:dyDescent="0.25">
      <c r="A70" s="12" t="str">
        <f>A33</f>
        <v>PP - Part Payment, PF - Paid in Full.</v>
      </c>
      <c r="H70" s="21" t="str">
        <f>$H$27</f>
        <v>IFFIRMATA</v>
      </c>
      <c r="L70" s="21" t="str">
        <f>$H$27</f>
        <v>IFFIRMATA</v>
      </c>
    </row>
    <row r="71" spans="1:14" ht="6" customHeight="1" x14ac:dyDescent="0.25">
      <c r="H71" s="16"/>
      <c r="I71" s="16"/>
      <c r="L71" s="16"/>
      <c r="M71" s="19"/>
    </row>
    <row r="72" spans="1:14" s="13" customFormat="1" x14ac:dyDescent="0.25">
      <c r="H72" s="3" t="s">
        <v>25</v>
      </c>
      <c r="I72" s="3"/>
      <c r="J72" s="3"/>
      <c r="K72" s="3"/>
      <c r="L72" s="3" t="s">
        <v>25</v>
      </c>
      <c r="M72" s="6"/>
    </row>
    <row r="73" spans="1:14" s="13" customFormat="1" x14ac:dyDescent="0.25">
      <c r="H73" s="3" t="str">
        <f>H36</f>
        <v>Proponent</v>
      </c>
      <c r="I73" s="3"/>
      <c r="J73" s="3"/>
      <c r="K73" s="3"/>
      <c r="L73" s="3" t="str">
        <f>L36</f>
        <v>Sekondant</v>
      </c>
      <c r="M73" s="6"/>
    </row>
    <row r="74" spans="1:14" x14ac:dyDescent="0.25">
      <c r="A74" s="1" t="str">
        <f>$A$1</f>
        <v>Kunsill Lokali: Siġġiewi Local Council</v>
      </c>
      <c r="B74" s="2"/>
      <c r="C74" s="2"/>
      <c r="D74" s="2"/>
      <c r="E74" s="2"/>
      <c r="F74" s="2"/>
      <c r="M74" s="4" t="str">
        <f>$M$1</f>
        <v>Skeda Nru.  482</v>
      </c>
    </row>
    <row r="75" spans="1:14" x14ac:dyDescent="0.25">
      <c r="A75" s="57" t="str">
        <f>A2</f>
        <v>Skeda ta' Pagamenti 482- Rapport ta' Xiri u Pagamenti (2025)</v>
      </c>
      <c r="B75" s="57"/>
      <c r="C75" s="57"/>
      <c r="D75" s="57"/>
      <c r="E75" s="57"/>
      <c r="F75" s="57"/>
      <c r="G75" s="57"/>
      <c r="H75" s="57"/>
      <c r="I75" s="57"/>
      <c r="J75" s="57"/>
      <c r="K75" s="57"/>
      <c r="L75" s="57"/>
      <c r="M75" s="57"/>
    </row>
    <row r="76" spans="1:14" s="9" customFormat="1" ht="26.25" customHeight="1" x14ac:dyDescent="0.2">
      <c r="A76" s="22"/>
      <c r="B76" s="23"/>
      <c r="D76" s="24"/>
      <c r="E76" s="24" t="s">
        <v>1</v>
      </c>
      <c r="F76" s="24"/>
      <c r="G76" s="25" t="str">
        <f>$G$3</f>
        <v>19/01/2026-16/02/2026</v>
      </c>
      <c r="H76" s="25"/>
      <c r="I76" s="25"/>
      <c r="J76" s="25"/>
      <c r="K76" s="26"/>
      <c r="L76" s="26"/>
      <c r="M76" s="27"/>
    </row>
    <row r="77" spans="1:14" ht="4.5" customHeight="1" x14ac:dyDescent="0.25">
      <c r="A77" s="5"/>
      <c r="B77" s="7"/>
      <c r="C77" s="2"/>
      <c r="D77" s="2"/>
      <c r="E77" s="2"/>
      <c r="F77" s="2"/>
      <c r="G77" s="2"/>
      <c r="H77" s="2"/>
      <c r="I77" s="2"/>
      <c r="J77" s="2"/>
      <c r="K77" s="2"/>
      <c r="L77" s="2"/>
    </row>
    <row r="78" spans="1:14" ht="38.25" x14ac:dyDescent="0.25">
      <c r="A78" s="5"/>
      <c r="B78" s="17" t="s">
        <v>2</v>
      </c>
      <c r="C78" s="18" t="s">
        <v>8</v>
      </c>
      <c r="D78" s="15" t="s">
        <v>7</v>
      </c>
      <c r="E78" s="58" t="s">
        <v>4</v>
      </c>
      <c r="F78" s="59"/>
      <c r="G78" s="17" t="s">
        <v>3</v>
      </c>
      <c r="H78" s="18" t="s">
        <v>9</v>
      </c>
      <c r="I78" s="18" t="s">
        <v>10</v>
      </c>
      <c r="J78" s="18" t="s">
        <v>11</v>
      </c>
      <c r="K78" s="18" t="s">
        <v>12</v>
      </c>
      <c r="L78" s="18" t="s">
        <v>13</v>
      </c>
      <c r="M78" s="18" t="s">
        <v>22</v>
      </c>
      <c r="N78" s="7"/>
    </row>
    <row r="79" spans="1:14" s="9" customFormat="1" x14ac:dyDescent="0.2">
      <c r="A79" s="30">
        <v>41</v>
      </c>
      <c r="B79" s="31"/>
      <c r="C79" s="39"/>
      <c r="D79" s="39"/>
      <c r="E79" s="34"/>
      <c r="F79" s="34"/>
      <c r="G79" s="31"/>
      <c r="H79" s="33"/>
      <c r="I79" s="36"/>
      <c r="J79" s="36"/>
      <c r="K79" s="35"/>
      <c r="L79" s="32"/>
      <c r="M79" s="40"/>
    </row>
    <row r="80" spans="1:14" s="9" customFormat="1" x14ac:dyDescent="0.2">
      <c r="A80" s="30">
        <v>42</v>
      </c>
      <c r="B80" s="31"/>
      <c r="C80" s="41"/>
      <c r="D80" s="41"/>
      <c r="E80" s="34"/>
      <c r="F80" s="34"/>
      <c r="G80" s="31"/>
      <c r="H80" s="33"/>
      <c r="I80" s="36"/>
      <c r="J80" s="36"/>
      <c r="K80" s="35"/>
      <c r="L80" s="32"/>
      <c r="M80" s="40"/>
    </row>
    <row r="81" spans="1:13" s="9" customFormat="1" x14ac:dyDescent="0.2">
      <c r="A81" s="30">
        <v>43</v>
      </c>
      <c r="B81" s="31"/>
      <c r="C81" s="39"/>
      <c r="D81" s="39"/>
      <c r="E81" s="34"/>
      <c r="F81" s="34"/>
      <c r="G81" s="31"/>
      <c r="H81" s="33"/>
      <c r="I81" s="36"/>
      <c r="J81" s="36"/>
      <c r="K81" s="35"/>
      <c r="L81" s="32"/>
      <c r="M81" s="40"/>
    </row>
    <row r="82" spans="1:13" s="9" customFormat="1" x14ac:dyDescent="0.2">
      <c r="A82" s="30">
        <v>44</v>
      </c>
      <c r="B82" s="31"/>
      <c r="C82" s="41"/>
      <c r="D82" s="41"/>
      <c r="E82" s="34"/>
      <c r="F82" s="34"/>
      <c r="G82" s="31"/>
      <c r="H82" s="33"/>
      <c r="I82" s="36"/>
      <c r="J82" s="36"/>
      <c r="K82" s="35"/>
      <c r="L82" s="32"/>
      <c r="M82" s="40"/>
    </row>
    <row r="83" spans="1:13" s="9" customFormat="1" x14ac:dyDescent="0.2">
      <c r="A83" s="30">
        <v>45</v>
      </c>
      <c r="B83" s="31"/>
      <c r="C83" s="41"/>
      <c r="D83" s="41"/>
      <c r="E83" s="34"/>
      <c r="F83" s="34"/>
      <c r="G83" s="31"/>
      <c r="H83" s="33"/>
      <c r="I83" s="36"/>
      <c r="J83" s="36"/>
      <c r="K83" s="35"/>
      <c r="L83" s="32"/>
      <c r="M83" s="40"/>
    </row>
    <row r="84" spans="1:13" s="9" customFormat="1" x14ac:dyDescent="0.2">
      <c r="A84" s="30">
        <v>46</v>
      </c>
      <c r="B84" s="31"/>
      <c r="C84" s="39"/>
      <c r="D84" s="39"/>
      <c r="E84" s="34"/>
      <c r="F84" s="34"/>
      <c r="G84" s="31"/>
      <c r="H84" s="33"/>
      <c r="I84" s="36"/>
      <c r="J84" s="36"/>
      <c r="K84" s="35"/>
      <c r="L84" s="32"/>
      <c r="M84" s="40"/>
    </row>
    <row r="85" spans="1:13" s="9" customFormat="1" x14ac:dyDescent="0.2">
      <c r="A85" s="30">
        <v>47</v>
      </c>
      <c r="B85" s="31"/>
      <c r="C85" s="39"/>
      <c r="D85" s="39"/>
      <c r="E85" s="34"/>
      <c r="F85" s="34"/>
      <c r="G85" s="31"/>
      <c r="H85" s="33"/>
      <c r="I85" s="36"/>
      <c r="J85" s="36"/>
      <c r="K85" s="35"/>
      <c r="L85" s="32"/>
      <c r="M85" s="40"/>
    </row>
    <row r="86" spans="1:13" s="9" customFormat="1" x14ac:dyDescent="0.2">
      <c r="A86" s="30">
        <v>48</v>
      </c>
      <c r="B86" s="31"/>
      <c r="C86" s="33"/>
      <c r="D86" s="33"/>
      <c r="E86" s="34"/>
      <c r="F86" s="34"/>
      <c r="G86" s="31"/>
      <c r="H86" s="33"/>
      <c r="I86" s="36"/>
      <c r="J86" s="36"/>
      <c r="K86" s="35"/>
      <c r="L86" s="32"/>
      <c r="M86" s="38"/>
    </row>
    <row r="87" spans="1:13" s="9" customFormat="1" x14ac:dyDescent="0.2">
      <c r="A87" s="30">
        <v>49</v>
      </c>
      <c r="B87" s="31"/>
      <c r="C87" s="41"/>
      <c r="D87" s="41"/>
      <c r="E87" s="34"/>
      <c r="F87" s="34"/>
      <c r="G87" s="31"/>
      <c r="H87" s="33"/>
      <c r="I87" s="36"/>
      <c r="J87" s="36"/>
      <c r="K87" s="35"/>
      <c r="L87" s="32"/>
      <c r="M87" s="32"/>
    </row>
    <row r="88" spans="1:13" s="9" customFormat="1" x14ac:dyDescent="0.2">
      <c r="A88" s="30">
        <v>50</v>
      </c>
      <c r="B88" s="31"/>
      <c r="C88" s="39"/>
      <c r="D88" s="39"/>
      <c r="E88" s="34"/>
      <c r="F88" s="34"/>
      <c r="G88" s="31"/>
      <c r="H88" s="33"/>
      <c r="I88" s="36"/>
      <c r="J88" s="36"/>
      <c r="K88" s="35"/>
      <c r="L88" s="32"/>
      <c r="M88" s="32"/>
    </row>
    <row r="89" spans="1:13" s="9" customFormat="1" x14ac:dyDescent="0.2">
      <c r="A89" s="30">
        <v>51</v>
      </c>
      <c r="B89" s="31"/>
      <c r="C89" s="41"/>
      <c r="D89" s="41"/>
      <c r="E89" s="34"/>
      <c r="F89" s="34"/>
      <c r="G89" s="31"/>
      <c r="H89" s="33"/>
      <c r="I89" s="36"/>
      <c r="J89" s="36"/>
      <c r="K89" s="35"/>
      <c r="L89" s="32"/>
      <c r="M89" s="32"/>
    </row>
    <row r="90" spans="1:13" s="9" customFormat="1" x14ac:dyDescent="0.2">
      <c r="A90" s="30">
        <v>52</v>
      </c>
      <c r="B90" s="31"/>
      <c r="C90" s="41"/>
      <c r="D90" s="41"/>
      <c r="E90" s="34"/>
      <c r="F90" s="34"/>
      <c r="G90" s="31"/>
      <c r="H90" s="33"/>
      <c r="I90" s="36"/>
      <c r="J90" s="36"/>
      <c r="K90" s="35"/>
      <c r="L90" s="32"/>
      <c r="M90" s="32"/>
    </row>
    <row r="91" spans="1:13" s="9" customFormat="1" x14ac:dyDescent="0.2">
      <c r="A91" s="30">
        <v>53</v>
      </c>
      <c r="B91" s="31"/>
      <c r="C91" s="41"/>
      <c r="D91" s="41"/>
      <c r="E91" s="34"/>
      <c r="F91" s="34"/>
      <c r="G91" s="31"/>
      <c r="H91" s="33"/>
      <c r="I91" s="36"/>
      <c r="J91" s="36"/>
      <c r="K91" s="35"/>
      <c r="L91" s="32"/>
      <c r="M91" s="32"/>
    </row>
    <row r="92" spans="1:13" s="9" customFormat="1" x14ac:dyDescent="0.2">
      <c r="A92" s="30">
        <v>54</v>
      </c>
      <c r="B92" s="31"/>
      <c r="C92" s="41"/>
      <c r="D92" s="41"/>
      <c r="E92" s="34"/>
      <c r="F92" s="34"/>
      <c r="G92" s="31"/>
      <c r="H92" s="33"/>
      <c r="I92" s="36"/>
      <c r="J92" s="36"/>
      <c r="K92" s="35"/>
      <c r="L92" s="32"/>
      <c r="M92" s="32"/>
    </row>
    <row r="93" spans="1:13" s="9" customFormat="1" x14ac:dyDescent="0.2">
      <c r="A93" s="30">
        <v>55</v>
      </c>
      <c r="B93" s="31"/>
      <c r="C93" s="41"/>
      <c r="D93" s="41"/>
      <c r="E93" s="34"/>
      <c r="F93" s="34"/>
      <c r="G93" s="31"/>
      <c r="H93" s="33"/>
      <c r="I93" s="36"/>
      <c r="J93" s="36"/>
      <c r="K93" s="35"/>
      <c r="L93" s="32"/>
      <c r="M93" s="32"/>
    </row>
    <row r="94" spans="1:13" s="9" customFormat="1" x14ac:dyDescent="0.2">
      <c r="A94" s="30">
        <v>56</v>
      </c>
      <c r="B94" s="31"/>
      <c r="C94" s="41"/>
      <c r="D94" s="41"/>
      <c r="E94" s="34"/>
      <c r="F94" s="34"/>
      <c r="G94" s="31"/>
      <c r="H94" s="33"/>
      <c r="I94" s="36"/>
      <c r="J94" s="36"/>
      <c r="K94" s="35"/>
      <c r="L94" s="32"/>
      <c r="M94" s="32"/>
    </row>
    <row r="95" spans="1:13" s="9" customFormat="1" x14ac:dyDescent="0.2">
      <c r="A95" s="30">
        <v>57</v>
      </c>
      <c r="B95" s="31"/>
      <c r="C95" s="41"/>
      <c r="D95" s="41"/>
      <c r="E95" s="34"/>
      <c r="F95" s="34"/>
      <c r="G95" s="31"/>
      <c r="H95" s="33"/>
      <c r="I95" s="36"/>
      <c r="J95" s="36"/>
      <c r="K95" s="35"/>
      <c r="L95" s="32"/>
      <c r="M95" s="40"/>
    </row>
    <row r="96" spans="1:13" s="9" customFormat="1" x14ac:dyDescent="0.2">
      <c r="A96" s="30">
        <v>58</v>
      </c>
      <c r="B96" s="31"/>
      <c r="C96" s="41"/>
      <c r="D96" s="41"/>
      <c r="E96" s="34"/>
      <c r="F96" s="34"/>
      <c r="G96" s="31"/>
      <c r="H96" s="33"/>
      <c r="I96" s="36"/>
      <c r="J96" s="36"/>
      <c r="K96" s="35"/>
      <c r="L96" s="32"/>
      <c r="M96" s="40"/>
    </row>
    <row r="97" spans="1:13" s="9" customFormat="1" x14ac:dyDescent="0.2">
      <c r="A97" s="30">
        <v>59</v>
      </c>
      <c r="B97" s="31"/>
      <c r="C97" s="41"/>
      <c r="D97" s="41"/>
      <c r="E97" s="34"/>
      <c r="F97" s="34"/>
      <c r="G97" s="31"/>
      <c r="H97" s="33"/>
      <c r="I97" s="36"/>
      <c r="J97" s="36"/>
      <c r="K97" s="35"/>
      <c r="L97" s="32"/>
      <c r="M97" s="40"/>
    </row>
    <row r="98" spans="1:13" s="9" customFormat="1" x14ac:dyDescent="0.2">
      <c r="A98" s="30">
        <v>60</v>
      </c>
      <c r="B98" s="31"/>
      <c r="C98" s="41"/>
      <c r="D98" s="41"/>
      <c r="E98" s="34"/>
      <c r="F98" s="34"/>
      <c r="G98" s="31"/>
      <c r="H98" s="33"/>
      <c r="I98" s="36"/>
      <c r="J98" s="36"/>
      <c r="K98" s="35"/>
      <c r="L98" s="32"/>
      <c r="M98" s="40"/>
    </row>
    <row r="99" spans="1:13" ht="15" customHeight="1" x14ac:dyDescent="0.25">
      <c r="B99" s="28" t="s">
        <v>5</v>
      </c>
      <c r="C99" s="29">
        <f>SUM(C79:C98)</f>
        <v>0</v>
      </c>
      <c r="D99" s="29">
        <f>SUM(D79:D98)</f>
        <v>0</v>
      </c>
      <c r="E99" s="14"/>
      <c r="F99" s="14"/>
      <c r="K99" s="43"/>
    </row>
    <row r="100" spans="1:13" x14ac:dyDescent="0.25">
      <c r="B100" s="10" t="s">
        <v>6</v>
      </c>
      <c r="C100" s="20">
        <f>C64</f>
        <v>4333.79</v>
      </c>
      <c r="D100" s="20">
        <f>D64</f>
        <v>4333.79</v>
      </c>
      <c r="E100" s="14"/>
      <c r="F100" s="14"/>
    </row>
    <row r="101" spans="1:13" x14ac:dyDescent="0.25">
      <c r="B101" s="10" t="s">
        <v>0</v>
      </c>
      <c r="C101" s="20">
        <f>SUM(C100,C99)</f>
        <v>4333.79</v>
      </c>
      <c r="D101" s="20">
        <f>SUM(D100,D99)</f>
        <v>4333.79</v>
      </c>
      <c r="E101" s="14"/>
      <c r="F101" s="14"/>
      <c r="H101" s="21" t="str">
        <f>$H$27</f>
        <v>IFFIRMATA</v>
      </c>
      <c r="L101" s="21" t="str">
        <f>$H$27</f>
        <v>IFFIRMATA</v>
      </c>
    </row>
    <row r="102" spans="1:13" ht="5.25" customHeight="1" x14ac:dyDescent="0.25">
      <c r="H102" s="16"/>
      <c r="I102" s="16"/>
      <c r="L102" s="16"/>
      <c r="M102" s="19"/>
    </row>
    <row r="103" spans="1:13" x14ac:dyDescent="0.25">
      <c r="H103" s="3" t="str">
        <f>$H$29</f>
        <v>Julian Borg</v>
      </c>
      <c r="L103" s="3" t="str">
        <f>$L$29</f>
        <v>Ritienne Giorgino</v>
      </c>
    </row>
    <row r="104" spans="1:13" x14ac:dyDescent="0.25">
      <c r="A104" s="11" t="str">
        <f>$A$30</f>
        <v>Approvati fis-Seduta Nru: 482</v>
      </c>
      <c r="H104" s="3" t="str">
        <f>H30</f>
        <v>Sindku</v>
      </c>
      <c r="L104" s="3" t="str">
        <f>L30</f>
        <v>Segretarju Eżekuttiv</v>
      </c>
    </row>
    <row r="106" spans="1:13" x14ac:dyDescent="0.25">
      <c r="A106" s="12" t="str">
        <f>$A$32</f>
        <v>D - Direct Order, DA - Direct Order Approvat, T - Tender, K - Kwotazzjonijiet</v>
      </c>
      <c r="M106" s="3"/>
    </row>
    <row r="107" spans="1:13" x14ac:dyDescent="0.25">
      <c r="A107" s="12" t="str">
        <f>A33</f>
        <v>PP - Part Payment, PF - Paid in Full.</v>
      </c>
      <c r="H107" s="21" t="str">
        <f>$H$27</f>
        <v>IFFIRMATA</v>
      </c>
      <c r="L107" s="21" t="str">
        <f>$H$27</f>
        <v>IFFIRMATA</v>
      </c>
    </row>
    <row r="108" spans="1:13" ht="6" customHeight="1" x14ac:dyDescent="0.25">
      <c r="H108" s="16"/>
      <c r="I108" s="16"/>
      <c r="L108" s="16"/>
      <c r="M108" s="19"/>
    </row>
    <row r="109" spans="1:13" s="13" customFormat="1" x14ac:dyDescent="0.25">
      <c r="H109" s="3" t="str">
        <f>$H$35</f>
        <v>Kunsillier</v>
      </c>
      <c r="I109" s="3"/>
      <c r="J109" s="3"/>
      <c r="K109" s="3"/>
      <c r="L109" s="3" t="str">
        <f>$L$35</f>
        <v>Kunsillier</v>
      </c>
      <c r="M109" s="6"/>
    </row>
    <row r="110" spans="1:13" s="13" customFormat="1" x14ac:dyDescent="0.25">
      <c r="H110" s="3" t="str">
        <f>H36</f>
        <v>Proponent</v>
      </c>
      <c r="I110" s="3"/>
      <c r="J110" s="3"/>
      <c r="K110" s="3"/>
      <c r="L110" s="3" t="str">
        <f>L36</f>
        <v>Sekondant</v>
      </c>
      <c r="M110" s="6"/>
    </row>
    <row r="111" spans="1:13" x14ac:dyDescent="0.25">
      <c r="A111" s="3" t="s">
        <v>26</v>
      </c>
      <c r="M111" s="3"/>
    </row>
    <row r="112" spans="1:13" x14ac:dyDescent="0.25">
      <c r="A112" s="1" t="str">
        <f>$A$1</f>
        <v>Kunsill Lokali: Siġġiewi Local Council</v>
      </c>
      <c r="B112" s="2"/>
      <c r="C112" s="2"/>
      <c r="D112" s="2"/>
      <c r="E112" s="2"/>
      <c r="F112" s="2"/>
      <c r="M112" s="4" t="str">
        <f>$M$1</f>
        <v>Skeda Nru.  482</v>
      </c>
    </row>
    <row r="113" spans="1:13" x14ac:dyDescent="0.25">
      <c r="A113" s="57" t="str">
        <f>A75</f>
        <v>Skeda ta' Pagamenti 482- Rapport ta' Xiri u Pagamenti (2025)</v>
      </c>
      <c r="B113" s="57"/>
      <c r="C113" s="57"/>
      <c r="D113" s="57"/>
      <c r="E113" s="57"/>
      <c r="F113" s="57"/>
      <c r="G113" s="57"/>
      <c r="H113" s="57"/>
      <c r="I113" s="57"/>
      <c r="J113" s="57"/>
      <c r="K113" s="57"/>
      <c r="L113" s="57"/>
      <c r="M113" s="57"/>
    </row>
    <row r="114" spans="1:13" x14ac:dyDescent="0.25">
      <c r="A114" s="22"/>
      <c r="B114" s="23"/>
      <c r="C114" s="9"/>
      <c r="D114" s="24"/>
      <c r="E114" s="24" t="s">
        <v>1</v>
      </c>
      <c r="F114" s="24"/>
      <c r="G114" s="25" t="str">
        <f>$G$3</f>
        <v>19/01/2026-16/02/2026</v>
      </c>
      <c r="H114" s="25"/>
      <c r="I114" s="25"/>
      <c r="J114" s="25"/>
      <c r="K114" s="26"/>
      <c r="L114" s="26"/>
      <c r="M114" s="27"/>
    </row>
    <row r="115" spans="1:13" x14ac:dyDescent="0.25">
      <c r="A115" s="5"/>
      <c r="B115" s="7"/>
      <c r="C115" s="2"/>
      <c r="D115" s="2"/>
      <c r="E115" s="2"/>
      <c r="F115" s="2"/>
      <c r="G115" s="2"/>
      <c r="H115" s="2"/>
      <c r="I115" s="2"/>
      <c r="J115" s="2"/>
      <c r="K115" s="2"/>
      <c r="L115" s="2"/>
    </row>
    <row r="116" spans="1:13" ht="38.25" x14ac:dyDescent="0.25">
      <c r="A116" s="5"/>
      <c r="B116" s="17" t="s">
        <v>2</v>
      </c>
      <c r="C116" s="18" t="s">
        <v>8</v>
      </c>
      <c r="D116" s="15" t="s">
        <v>7</v>
      </c>
      <c r="E116" s="58" t="s">
        <v>4</v>
      </c>
      <c r="F116" s="59"/>
      <c r="G116" s="17" t="s">
        <v>3</v>
      </c>
      <c r="H116" s="18" t="s">
        <v>9</v>
      </c>
      <c r="I116" s="18" t="s">
        <v>10</v>
      </c>
      <c r="J116" s="18" t="s">
        <v>11</v>
      </c>
      <c r="K116" s="18" t="s">
        <v>12</v>
      </c>
      <c r="L116" s="18" t="s">
        <v>13</v>
      </c>
      <c r="M116" s="18" t="s">
        <v>22</v>
      </c>
    </row>
    <row r="117" spans="1:13" x14ac:dyDescent="0.25">
      <c r="A117" s="30">
        <v>61</v>
      </c>
      <c r="B117" s="31"/>
      <c r="C117" s="39"/>
      <c r="D117" s="39"/>
      <c r="E117" s="34"/>
      <c r="F117" s="34"/>
      <c r="G117" s="49"/>
      <c r="H117" s="33"/>
      <c r="I117" s="35"/>
      <c r="J117" s="36"/>
      <c r="K117" s="35"/>
      <c r="L117" s="32"/>
      <c r="M117" s="40"/>
    </row>
    <row r="118" spans="1:13" x14ac:dyDescent="0.25">
      <c r="A118" s="30">
        <v>62</v>
      </c>
      <c r="B118" s="31"/>
      <c r="C118" s="41"/>
      <c r="D118" s="41"/>
      <c r="E118" s="34"/>
      <c r="F118" s="34"/>
      <c r="G118" s="31"/>
      <c r="H118" s="33"/>
      <c r="I118" s="35"/>
      <c r="J118" s="36"/>
      <c r="K118" s="35"/>
      <c r="L118" s="32"/>
      <c r="M118" s="40"/>
    </row>
    <row r="119" spans="1:13" x14ac:dyDescent="0.25">
      <c r="A119" s="30">
        <v>63</v>
      </c>
      <c r="B119" s="31"/>
      <c r="C119" s="39"/>
      <c r="D119" s="39"/>
      <c r="E119" s="34"/>
      <c r="F119" s="34"/>
      <c r="G119" s="31"/>
      <c r="H119" s="33"/>
      <c r="I119" s="35"/>
      <c r="J119" s="36"/>
      <c r="K119" s="35"/>
      <c r="L119" s="32"/>
      <c r="M119" s="40"/>
    </row>
    <row r="120" spans="1:13" x14ac:dyDescent="0.25">
      <c r="A120" s="30">
        <v>64</v>
      </c>
      <c r="B120" s="31"/>
      <c r="C120" s="41"/>
      <c r="D120" s="41"/>
      <c r="E120" s="34"/>
      <c r="F120" s="34"/>
      <c r="G120" s="31"/>
      <c r="H120" s="33"/>
      <c r="I120" s="35"/>
      <c r="J120" s="36"/>
      <c r="K120" s="35"/>
      <c r="L120" s="32"/>
      <c r="M120" s="40"/>
    </row>
    <row r="121" spans="1:13" x14ac:dyDescent="0.25">
      <c r="A121" s="30">
        <v>65</v>
      </c>
      <c r="B121" s="31"/>
      <c r="C121" s="41"/>
      <c r="D121" s="41"/>
      <c r="E121" s="34"/>
      <c r="F121" s="34"/>
      <c r="G121" s="31"/>
      <c r="H121" s="33"/>
      <c r="I121" s="35"/>
      <c r="J121" s="36"/>
      <c r="K121" s="35"/>
      <c r="L121" s="32"/>
      <c r="M121" s="40"/>
    </row>
    <row r="122" spans="1:13" x14ac:dyDescent="0.25">
      <c r="A122" s="30">
        <v>66</v>
      </c>
      <c r="B122" s="31"/>
      <c r="C122" s="39"/>
      <c r="D122" s="39"/>
      <c r="E122" s="34"/>
      <c r="F122" s="34"/>
      <c r="G122" s="31"/>
      <c r="H122" s="33"/>
      <c r="I122" s="35"/>
      <c r="J122" s="36"/>
      <c r="K122" s="35"/>
      <c r="L122" s="32"/>
      <c r="M122" s="40"/>
    </row>
    <row r="123" spans="1:13" x14ac:dyDescent="0.25">
      <c r="A123" s="30">
        <v>67</v>
      </c>
      <c r="B123" s="31"/>
      <c r="C123" s="39"/>
      <c r="D123" s="39"/>
      <c r="E123" s="34"/>
      <c r="F123" s="34"/>
      <c r="G123" s="31"/>
      <c r="H123" s="33"/>
      <c r="I123" s="35"/>
      <c r="J123" s="36"/>
      <c r="K123" s="35"/>
      <c r="L123" s="32"/>
      <c r="M123" s="40"/>
    </row>
    <row r="124" spans="1:13" x14ac:dyDescent="0.25">
      <c r="A124" s="30">
        <v>68</v>
      </c>
      <c r="B124" s="31"/>
      <c r="C124" s="33"/>
      <c r="D124" s="33"/>
      <c r="E124" s="34"/>
      <c r="F124" s="34"/>
      <c r="G124" s="31"/>
      <c r="H124" s="33"/>
      <c r="I124" s="35"/>
      <c r="J124" s="36"/>
      <c r="K124" s="35"/>
      <c r="L124" s="32"/>
      <c r="M124" s="40"/>
    </row>
    <row r="125" spans="1:13" x14ac:dyDescent="0.25">
      <c r="A125" s="30">
        <v>69</v>
      </c>
      <c r="B125" s="31"/>
      <c r="C125" s="41"/>
      <c r="D125" s="41"/>
      <c r="E125" s="34"/>
      <c r="F125" s="34"/>
      <c r="G125" s="31"/>
      <c r="H125" s="33"/>
      <c r="I125" s="35"/>
      <c r="J125" s="36"/>
      <c r="K125" s="35"/>
      <c r="L125" s="32"/>
      <c r="M125" s="40"/>
    </row>
    <row r="126" spans="1:13" x14ac:dyDescent="0.25">
      <c r="A126" s="30">
        <v>70</v>
      </c>
      <c r="B126" s="31"/>
      <c r="C126" s="39"/>
      <c r="D126" s="39"/>
      <c r="E126" s="34"/>
      <c r="F126" s="34"/>
      <c r="G126" s="31"/>
      <c r="H126" s="33"/>
      <c r="I126" s="35"/>
      <c r="J126" s="36"/>
      <c r="K126" s="35"/>
      <c r="L126" s="32"/>
      <c r="M126" s="32"/>
    </row>
    <row r="127" spans="1:13" x14ac:dyDescent="0.25">
      <c r="A127" s="30">
        <v>71</v>
      </c>
      <c r="B127" s="31"/>
      <c r="C127" s="41"/>
      <c r="D127" s="41"/>
      <c r="E127" s="34"/>
      <c r="F127" s="34"/>
      <c r="G127" s="31"/>
      <c r="H127" s="33"/>
      <c r="I127" s="35"/>
      <c r="J127" s="36"/>
      <c r="K127" s="35"/>
      <c r="L127" s="32"/>
      <c r="M127" s="32"/>
    </row>
    <row r="128" spans="1:13" x14ac:dyDescent="0.25">
      <c r="A128" s="30">
        <v>72</v>
      </c>
      <c r="B128" s="31"/>
      <c r="C128" s="41"/>
      <c r="D128" s="41"/>
      <c r="E128" s="34"/>
      <c r="F128" s="34"/>
      <c r="G128" s="31"/>
      <c r="H128" s="33"/>
      <c r="I128" s="35"/>
      <c r="J128" s="36"/>
      <c r="K128" s="35"/>
      <c r="L128" s="32"/>
      <c r="M128" s="32"/>
    </row>
    <row r="129" spans="1:13" x14ac:dyDescent="0.25">
      <c r="A129" s="30">
        <v>73</v>
      </c>
      <c r="B129" s="31"/>
      <c r="C129" s="41"/>
      <c r="D129" s="41"/>
      <c r="E129" s="34"/>
      <c r="F129" s="34"/>
      <c r="G129" s="31"/>
      <c r="H129" s="33"/>
      <c r="I129" s="35"/>
      <c r="J129" s="36"/>
      <c r="K129" s="35"/>
      <c r="L129" s="32"/>
      <c r="M129" s="32"/>
    </row>
    <row r="130" spans="1:13" x14ac:dyDescent="0.25">
      <c r="A130" s="30">
        <v>74</v>
      </c>
      <c r="B130" s="31"/>
      <c r="C130" s="41"/>
      <c r="D130" s="41"/>
      <c r="E130" s="34"/>
      <c r="F130" s="34"/>
      <c r="G130" s="31"/>
      <c r="H130" s="33"/>
      <c r="I130" s="35"/>
      <c r="J130" s="36"/>
      <c r="K130" s="35"/>
      <c r="L130" s="32"/>
      <c r="M130" s="32"/>
    </row>
    <row r="131" spans="1:13" x14ac:dyDescent="0.25">
      <c r="A131" s="30">
        <v>75</v>
      </c>
      <c r="B131" s="31"/>
      <c r="C131" s="41"/>
      <c r="D131" s="41"/>
      <c r="E131" s="34"/>
      <c r="F131" s="34"/>
      <c r="G131" s="31"/>
      <c r="H131" s="46"/>
      <c r="I131" s="35"/>
      <c r="J131" s="36"/>
      <c r="K131" s="35"/>
      <c r="L131" s="32"/>
      <c r="M131" s="32"/>
    </row>
    <row r="132" spans="1:13" x14ac:dyDescent="0.25">
      <c r="A132" s="30">
        <v>76</v>
      </c>
      <c r="B132" s="31"/>
      <c r="C132" s="41"/>
      <c r="D132" s="41"/>
      <c r="E132" s="34"/>
      <c r="F132" s="34"/>
      <c r="G132" s="31"/>
      <c r="H132" s="46"/>
      <c r="I132" s="35"/>
      <c r="J132" s="36"/>
      <c r="K132" s="35"/>
      <c r="L132" s="32"/>
      <c r="M132" s="32"/>
    </row>
    <row r="133" spans="1:13" x14ac:dyDescent="0.25">
      <c r="A133" s="30">
        <v>77</v>
      </c>
      <c r="B133" s="31"/>
      <c r="C133" s="46"/>
      <c r="D133" s="46"/>
      <c r="E133" s="37"/>
      <c r="F133" s="34"/>
      <c r="G133" s="46"/>
      <c r="H133" s="46"/>
      <c r="I133" s="35"/>
      <c r="J133" s="46"/>
      <c r="K133" s="35"/>
      <c r="L133" s="46"/>
      <c r="M133" s="37"/>
    </row>
    <row r="134" spans="1:13" x14ac:dyDescent="0.25">
      <c r="A134" s="30">
        <v>78</v>
      </c>
      <c r="B134" s="31"/>
      <c r="C134" s="46"/>
      <c r="D134" s="46"/>
      <c r="E134" s="37"/>
      <c r="F134" s="34"/>
      <c r="G134" s="46"/>
      <c r="H134" s="46"/>
      <c r="I134" s="35"/>
      <c r="J134" s="46"/>
      <c r="K134" s="35"/>
      <c r="L134" s="46"/>
      <c r="M134" s="37"/>
    </row>
    <row r="135" spans="1:13" x14ac:dyDescent="0.25">
      <c r="A135" s="30">
        <v>79</v>
      </c>
      <c r="B135" s="31"/>
      <c r="C135" s="46"/>
      <c r="D135" s="46"/>
      <c r="E135" s="37"/>
      <c r="F135" s="34"/>
      <c r="G135" s="46"/>
      <c r="H135" s="46"/>
      <c r="I135" s="35"/>
      <c r="J135" s="46"/>
      <c r="K135" s="35"/>
      <c r="L135" s="46"/>
      <c r="M135" s="37"/>
    </row>
    <row r="136" spans="1:13" x14ac:dyDescent="0.25">
      <c r="A136" s="30">
        <v>80</v>
      </c>
      <c r="B136" s="31"/>
      <c r="C136" s="46"/>
      <c r="D136" s="46"/>
      <c r="E136" s="37"/>
      <c r="F136" s="34"/>
      <c r="G136" s="46"/>
      <c r="H136" s="46"/>
      <c r="I136" s="35"/>
      <c r="J136" s="46"/>
      <c r="K136" s="35"/>
      <c r="L136" s="46"/>
      <c r="M136" s="37"/>
    </row>
    <row r="137" spans="1:13" x14ac:dyDescent="0.25">
      <c r="B137" s="28" t="s">
        <v>5</v>
      </c>
      <c r="C137" s="29">
        <f>SUM(C117:C136)</f>
        <v>0</v>
      </c>
      <c r="D137" s="29">
        <f>SUM(D117:D136)</f>
        <v>0</v>
      </c>
      <c r="E137" s="14"/>
      <c r="F137" s="14"/>
    </row>
    <row r="138" spans="1:13" x14ac:dyDescent="0.25">
      <c r="B138" s="10" t="s">
        <v>6</v>
      </c>
      <c r="C138" s="20">
        <f>C101</f>
        <v>4333.79</v>
      </c>
      <c r="D138" s="20">
        <f>D101</f>
        <v>4333.79</v>
      </c>
      <c r="E138" s="14"/>
      <c r="F138" s="14"/>
    </row>
    <row r="139" spans="1:13" x14ac:dyDescent="0.25">
      <c r="B139" s="10" t="s">
        <v>0</v>
      </c>
      <c r="C139" s="20">
        <f>SUM(C138,C137)</f>
        <v>4333.79</v>
      </c>
      <c r="D139" s="20">
        <f>SUM(D138,D137)</f>
        <v>4333.79</v>
      </c>
      <c r="E139" s="14"/>
      <c r="F139" s="14"/>
      <c r="H139" s="21" t="str">
        <f>$H$27</f>
        <v>IFFIRMATA</v>
      </c>
      <c r="L139" s="21" t="str">
        <f>$H$27</f>
        <v>IFFIRMATA</v>
      </c>
    </row>
    <row r="140" spans="1:13" x14ac:dyDescent="0.25">
      <c r="H140" s="16"/>
      <c r="I140" s="16"/>
      <c r="L140" s="16"/>
      <c r="M140" s="19"/>
    </row>
    <row r="141" spans="1:13" x14ac:dyDescent="0.25">
      <c r="H141" s="3" t="str">
        <f>$H$29</f>
        <v>Julian Borg</v>
      </c>
      <c r="L141" s="3" t="str">
        <f>$L$29</f>
        <v>Ritienne Giorgino</v>
      </c>
    </row>
    <row r="142" spans="1:13" x14ac:dyDescent="0.25">
      <c r="A142" s="11" t="str">
        <f>$A$30</f>
        <v>Approvati fis-Seduta Nru: 482</v>
      </c>
      <c r="H142" s="3" t="str">
        <f>H104</f>
        <v>Sindku</v>
      </c>
      <c r="L142" s="3" t="str">
        <f>L104</f>
        <v>Segretarju Eżekuttiv</v>
      </c>
    </row>
    <row r="144" spans="1:13" x14ac:dyDescent="0.25">
      <c r="A144" s="12" t="str">
        <f>$A$32</f>
        <v>D - Direct Order, DA - Direct Order Approvat, T - Tender, K - Kwotazzjonijiet</v>
      </c>
      <c r="M144" s="3"/>
    </row>
    <row r="145" spans="1:14" x14ac:dyDescent="0.25">
      <c r="A145" s="12" t="str">
        <f>A107</f>
        <v>PP - Part Payment, PF - Paid in Full.</v>
      </c>
      <c r="H145" s="21" t="str">
        <f>$H$27</f>
        <v>IFFIRMATA</v>
      </c>
      <c r="L145" s="21" t="str">
        <f>$H$27</f>
        <v>IFFIRMATA</v>
      </c>
    </row>
    <row r="146" spans="1:14" x14ac:dyDescent="0.25">
      <c r="H146" s="16"/>
      <c r="I146" s="16"/>
      <c r="L146" s="16"/>
      <c r="M146" s="19"/>
    </row>
    <row r="147" spans="1:14" x14ac:dyDescent="0.25">
      <c r="A147" s="13"/>
      <c r="B147" s="13"/>
      <c r="C147" s="13"/>
      <c r="D147" s="13"/>
      <c r="E147" s="13"/>
      <c r="F147" s="13"/>
      <c r="G147" s="13"/>
      <c r="H147" s="3" t="str">
        <f>$H$35</f>
        <v>Kunsillier</v>
      </c>
      <c r="L147" s="3" t="str">
        <f>$L$35</f>
        <v>Kunsillier</v>
      </c>
    </row>
    <row r="148" spans="1:14" x14ac:dyDescent="0.25">
      <c r="A148" s="13"/>
      <c r="B148" s="13"/>
      <c r="C148" s="13"/>
      <c r="D148" s="13"/>
      <c r="E148" s="13"/>
      <c r="F148" s="13"/>
      <c r="G148" s="13"/>
      <c r="H148" s="3" t="str">
        <f>H110</f>
        <v>Proponent</v>
      </c>
      <c r="L148" s="3" t="str">
        <f>L110</f>
        <v>Sekondant</v>
      </c>
    </row>
    <row r="149" spans="1:14" x14ac:dyDescent="0.25">
      <c r="A149" s="3"/>
      <c r="M149" s="3"/>
    </row>
    <row r="150" spans="1:14" x14ac:dyDescent="0.25">
      <c r="A150" s="1" t="str">
        <f>$A$1</f>
        <v>Kunsill Lokali: Siġġiewi Local Council</v>
      </c>
      <c r="B150" s="2"/>
      <c r="C150" s="2"/>
      <c r="D150" s="2"/>
      <c r="E150" s="2"/>
      <c r="F150" s="2"/>
      <c r="M150" s="4" t="str">
        <f>$M$1</f>
        <v>Skeda Nru.  482</v>
      </c>
    </row>
    <row r="151" spans="1:14" x14ac:dyDescent="0.25">
      <c r="A151" s="57" t="str">
        <f>A113</f>
        <v>Skeda ta' Pagamenti 482- Rapport ta' Xiri u Pagamenti (2025)</v>
      </c>
      <c r="B151" s="57"/>
      <c r="C151" s="57"/>
      <c r="D151" s="57"/>
      <c r="E151" s="57"/>
      <c r="F151" s="57"/>
      <c r="G151" s="57"/>
      <c r="H151" s="57"/>
      <c r="I151" s="57"/>
      <c r="J151" s="57"/>
      <c r="K151" s="57"/>
      <c r="L151" s="57"/>
      <c r="M151" s="57"/>
    </row>
    <row r="152" spans="1:14" s="9" customFormat="1" ht="26.25" customHeight="1" x14ac:dyDescent="0.2">
      <c r="A152" s="22"/>
      <c r="B152" s="23"/>
      <c r="D152" s="24"/>
      <c r="E152" s="24" t="s">
        <v>1</v>
      </c>
      <c r="F152" s="24"/>
      <c r="G152" s="25" t="str">
        <f>$G$3</f>
        <v>19/01/2026-16/02/2026</v>
      </c>
      <c r="H152" s="25"/>
      <c r="I152" s="25"/>
      <c r="J152" s="25"/>
      <c r="K152" s="26"/>
      <c r="L152" s="26"/>
      <c r="M152" s="27"/>
    </row>
    <row r="153" spans="1:14" ht="4.5" customHeight="1" x14ac:dyDescent="0.25">
      <c r="A153" s="5"/>
      <c r="B153" s="7"/>
      <c r="C153" s="2"/>
      <c r="D153" s="2"/>
      <c r="E153" s="2"/>
      <c r="F153" s="2"/>
      <c r="G153" s="2"/>
      <c r="H153" s="2"/>
      <c r="I153" s="2"/>
      <c r="J153" s="2"/>
      <c r="K153" s="2"/>
      <c r="L153" s="2"/>
    </row>
    <row r="154" spans="1:14" ht="38.25" x14ac:dyDescent="0.25">
      <c r="A154" s="5"/>
      <c r="B154" s="17" t="s">
        <v>2</v>
      </c>
      <c r="C154" s="18" t="s">
        <v>8</v>
      </c>
      <c r="D154" s="15" t="s">
        <v>7</v>
      </c>
      <c r="E154" s="58" t="s">
        <v>4</v>
      </c>
      <c r="F154" s="59"/>
      <c r="G154" s="17" t="s">
        <v>3</v>
      </c>
      <c r="H154" s="18" t="s">
        <v>9</v>
      </c>
      <c r="I154" s="18" t="s">
        <v>10</v>
      </c>
      <c r="J154" s="18" t="s">
        <v>11</v>
      </c>
      <c r="K154" s="18" t="s">
        <v>12</v>
      </c>
      <c r="L154" s="18" t="s">
        <v>13</v>
      </c>
      <c r="M154" s="18" t="s">
        <v>22</v>
      </c>
      <c r="N154" s="7"/>
    </row>
    <row r="155" spans="1:14" s="9" customFormat="1" x14ac:dyDescent="0.2">
      <c r="A155" s="30">
        <v>81</v>
      </c>
      <c r="B155" s="31"/>
      <c r="C155" s="41"/>
      <c r="D155" s="41"/>
      <c r="E155" s="34"/>
      <c r="F155" s="34"/>
      <c r="G155" s="52"/>
      <c r="H155" s="45"/>
      <c r="I155" s="35"/>
      <c r="J155" s="36"/>
      <c r="K155" s="35"/>
      <c r="L155" s="32"/>
      <c r="M155" s="40"/>
    </row>
    <row r="156" spans="1:14" s="9" customFormat="1" x14ac:dyDescent="0.2">
      <c r="A156" s="30">
        <v>82</v>
      </c>
      <c r="B156" s="31"/>
      <c r="C156" s="39"/>
      <c r="D156" s="39"/>
      <c r="E156" s="34"/>
      <c r="F156" s="34"/>
      <c r="G156" s="52"/>
      <c r="H156" s="45"/>
      <c r="I156" s="35"/>
      <c r="J156" s="36"/>
      <c r="K156" s="35"/>
      <c r="L156" s="32"/>
      <c r="M156" s="40"/>
    </row>
    <row r="157" spans="1:14" s="9" customFormat="1" x14ac:dyDescent="0.2">
      <c r="A157" s="30">
        <v>83</v>
      </c>
      <c r="B157" s="31"/>
      <c r="C157" s="39"/>
      <c r="D157" s="39"/>
      <c r="E157" s="34"/>
      <c r="F157" s="34"/>
      <c r="G157" s="52"/>
      <c r="H157" s="45"/>
      <c r="I157" s="35"/>
      <c r="J157" s="36"/>
      <c r="K157" s="35"/>
      <c r="L157" s="32"/>
      <c r="M157" s="40"/>
    </row>
    <row r="158" spans="1:14" s="9" customFormat="1" x14ac:dyDescent="0.2">
      <c r="A158" s="30">
        <v>84</v>
      </c>
      <c r="B158" s="47"/>
      <c r="C158" s="39"/>
      <c r="D158" s="39"/>
      <c r="E158" s="34"/>
      <c r="F158" s="34"/>
      <c r="G158" s="52"/>
      <c r="H158" s="45"/>
      <c r="I158" s="44"/>
      <c r="J158" s="36"/>
      <c r="K158" s="44"/>
      <c r="L158" s="32"/>
      <c r="M158" s="40"/>
    </row>
    <row r="159" spans="1:14" s="9" customFormat="1" x14ac:dyDescent="0.2">
      <c r="A159" s="30">
        <v>85</v>
      </c>
      <c r="B159" s="31"/>
      <c r="C159" s="41"/>
      <c r="D159" s="41"/>
      <c r="E159" s="34"/>
      <c r="F159" s="34"/>
      <c r="G159" s="52"/>
      <c r="H159" s="45"/>
      <c r="I159" s="35"/>
      <c r="K159" s="35"/>
      <c r="L159" s="32"/>
      <c r="M159" s="40"/>
    </row>
    <row r="160" spans="1:14" s="9" customFormat="1" x14ac:dyDescent="0.2">
      <c r="A160" s="30">
        <v>86</v>
      </c>
      <c r="B160" s="31"/>
      <c r="C160" s="39"/>
      <c r="D160" s="39"/>
      <c r="E160" s="34"/>
      <c r="F160" s="34"/>
      <c r="G160" s="52"/>
      <c r="H160" s="45"/>
      <c r="I160" s="35"/>
      <c r="J160" s="36"/>
      <c r="K160" s="35"/>
      <c r="L160" s="32"/>
      <c r="M160" s="38"/>
    </row>
    <row r="161" spans="1:13" s="9" customFormat="1" x14ac:dyDescent="0.2">
      <c r="A161" s="30">
        <v>87</v>
      </c>
      <c r="B161" s="31"/>
      <c r="C161" s="39"/>
      <c r="D161" s="39"/>
      <c r="E161" s="34"/>
      <c r="F161" s="34"/>
      <c r="G161" s="52"/>
      <c r="H161" s="45"/>
      <c r="I161" s="35"/>
      <c r="J161" s="36"/>
      <c r="K161" s="35"/>
      <c r="L161" s="32"/>
      <c r="M161" s="40"/>
    </row>
    <row r="162" spans="1:13" s="9" customFormat="1" x14ac:dyDescent="0.2">
      <c r="A162" s="30">
        <v>88</v>
      </c>
      <c r="B162" s="31"/>
      <c r="C162" s="39"/>
      <c r="D162" s="39"/>
      <c r="E162" s="34"/>
      <c r="F162" s="34"/>
      <c r="G162" s="52"/>
      <c r="H162" s="45"/>
      <c r="I162" s="35"/>
      <c r="J162" s="36"/>
      <c r="K162" s="35"/>
      <c r="L162" s="32"/>
      <c r="M162" s="40"/>
    </row>
    <row r="163" spans="1:13" s="9" customFormat="1" x14ac:dyDescent="0.2">
      <c r="A163" s="30">
        <v>89</v>
      </c>
      <c r="B163" s="31"/>
      <c r="C163" s="41"/>
      <c r="D163" s="41"/>
      <c r="E163" s="34"/>
      <c r="F163" s="34"/>
      <c r="G163" s="52"/>
      <c r="H163" s="45"/>
      <c r="I163" s="35"/>
      <c r="J163" s="36"/>
      <c r="K163" s="35"/>
      <c r="L163" s="32"/>
      <c r="M163" s="40"/>
    </row>
    <row r="164" spans="1:13" s="9" customFormat="1" x14ac:dyDescent="0.2">
      <c r="A164" s="30">
        <v>90</v>
      </c>
      <c r="B164" s="31"/>
      <c r="C164" s="39"/>
      <c r="D164" s="39"/>
      <c r="E164" s="34"/>
      <c r="F164" s="34"/>
      <c r="G164" s="52"/>
      <c r="H164" s="45"/>
      <c r="I164" s="35"/>
      <c r="J164" s="36"/>
      <c r="K164" s="35"/>
      <c r="L164" s="32"/>
      <c r="M164" s="40"/>
    </row>
    <row r="165" spans="1:13" s="9" customFormat="1" x14ac:dyDescent="0.2">
      <c r="A165" s="30">
        <v>91</v>
      </c>
      <c r="B165" s="31"/>
      <c r="C165" s="39"/>
      <c r="D165" s="39"/>
      <c r="E165" s="34"/>
      <c r="F165" s="34"/>
      <c r="G165" s="52"/>
      <c r="H165" s="45"/>
      <c r="I165" s="35"/>
      <c r="J165" s="36"/>
      <c r="K165" s="35"/>
      <c r="L165" s="32"/>
      <c r="M165" s="40"/>
    </row>
    <row r="166" spans="1:13" s="9" customFormat="1" x14ac:dyDescent="0.2">
      <c r="A166" s="30">
        <v>92</v>
      </c>
      <c r="B166" s="31"/>
      <c r="C166" s="41"/>
      <c r="D166" s="41"/>
      <c r="E166" s="34"/>
      <c r="F166" s="34"/>
      <c r="G166" s="52"/>
      <c r="H166" s="45"/>
      <c r="I166" s="35"/>
      <c r="J166" s="36"/>
      <c r="K166" s="35"/>
      <c r="L166" s="32"/>
      <c r="M166" s="40"/>
    </row>
    <row r="167" spans="1:13" s="9" customFormat="1" x14ac:dyDescent="0.2">
      <c r="A167" s="30">
        <v>93</v>
      </c>
      <c r="B167" s="31"/>
      <c r="C167" s="39"/>
      <c r="D167" s="39"/>
      <c r="E167" s="34"/>
      <c r="F167" s="34"/>
      <c r="G167" s="31"/>
      <c r="H167" s="45"/>
      <c r="I167" s="35"/>
      <c r="J167" s="36"/>
      <c r="K167" s="36"/>
      <c r="L167" s="32"/>
      <c r="M167" s="40"/>
    </row>
    <row r="168" spans="1:13" s="9" customFormat="1" x14ac:dyDescent="0.2">
      <c r="A168" s="30">
        <v>94</v>
      </c>
      <c r="B168" s="31"/>
      <c r="C168" s="39"/>
      <c r="D168" s="39"/>
      <c r="E168" s="34"/>
      <c r="F168" s="34"/>
      <c r="G168" s="52"/>
      <c r="H168" s="45"/>
      <c r="I168" s="35"/>
      <c r="J168" s="36"/>
      <c r="K168" s="36"/>
      <c r="L168" s="32"/>
      <c r="M168" s="40"/>
    </row>
    <row r="169" spans="1:13" s="9" customFormat="1" x14ac:dyDescent="0.2">
      <c r="A169" s="30">
        <v>95</v>
      </c>
      <c r="B169" s="31"/>
      <c r="C169" s="39"/>
      <c r="D169" s="39"/>
      <c r="E169" s="34"/>
      <c r="F169" s="34"/>
      <c r="G169" s="52"/>
      <c r="H169" s="45"/>
      <c r="I169" s="35"/>
      <c r="J169" s="36"/>
      <c r="K169" s="35"/>
      <c r="L169" s="32"/>
      <c r="M169" s="40"/>
    </row>
    <row r="170" spans="1:13" s="9" customFormat="1" x14ac:dyDescent="0.2">
      <c r="A170" s="30">
        <v>96</v>
      </c>
      <c r="B170" s="31"/>
      <c r="C170" s="41"/>
      <c r="D170" s="41"/>
      <c r="E170" s="34"/>
      <c r="F170" s="34"/>
      <c r="G170" s="52"/>
      <c r="H170" s="45"/>
      <c r="I170" s="35"/>
      <c r="J170" s="36"/>
      <c r="K170" s="35"/>
      <c r="L170" s="32"/>
      <c r="M170" s="40"/>
    </row>
    <row r="171" spans="1:13" s="9" customFormat="1" x14ac:dyDescent="0.2">
      <c r="A171" s="30">
        <v>97</v>
      </c>
      <c r="B171" s="31"/>
      <c r="C171" s="41"/>
      <c r="D171" s="41"/>
      <c r="E171" s="34"/>
      <c r="F171" s="34"/>
      <c r="G171" s="53"/>
      <c r="H171" s="45"/>
      <c r="I171" s="36"/>
      <c r="J171" s="36"/>
      <c r="K171" s="36"/>
      <c r="L171" s="32"/>
      <c r="M171" s="40"/>
    </row>
    <row r="172" spans="1:13" s="9" customFormat="1" x14ac:dyDescent="0.2">
      <c r="A172" s="30">
        <v>98</v>
      </c>
      <c r="B172" s="31"/>
      <c r="C172" s="39"/>
      <c r="D172" s="39"/>
      <c r="E172" s="34"/>
      <c r="F172" s="34"/>
      <c r="G172" s="54"/>
      <c r="H172" s="45"/>
      <c r="I172" s="36"/>
      <c r="J172" s="36"/>
      <c r="K172" s="44"/>
      <c r="L172" s="32"/>
      <c r="M172" s="40"/>
    </row>
    <row r="173" spans="1:13" s="9" customFormat="1" x14ac:dyDescent="0.2">
      <c r="A173" s="30">
        <v>99</v>
      </c>
      <c r="B173" s="31"/>
      <c r="C173" s="39"/>
      <c r="D173" s="39"/>
      <c r="E173" s="34"/>
      <c r="F173" s="34"/>
      <c r="G173" s="55"/>
      <c r="H173" s="45"/>
      <c r="I173" s="35"/>
      <c r="J173" s="36"/>
      <c r="K173" s="36"/>
      <c r="L173" s="32"/>
      <c r="M173" s="40"/>
    </row>
    <row r="174" spans="1:13" s="9" customFormat="1" x14ac:dyDescent="0.2">
      <c r="A174" s="30">
        <v>100</v>
      </c>
      <c r="B174" s="31"/>
      <c r="C174" s="39"/>
      <c r="D174" s="39"/>
      <c r="E174" s="34"/>
      <c r="F174" s="34"/>
      <c r="G174" s="55"/>
      <c r="H174" s="45"/>
      <c r="I174" s="35"/>
      <c r="J174" s="36"/>
      <c r="K174" s="36"/>
      <c r="L174" s="32"/>
      <c r="M174" s="40"/>
    </row>
    <row r="175" spans="1:13" x14ac:dyDescent="0.25">
      <c r="B175" s="28" t="s">
        <v>5</v>
      </c>
      <c r="C175" s="29">
        <f>SUM(C155:C174)</f>
        <v>0</v>
      </c>
      <c r="D175" s="29">
        <f>SUM(D155:D174)</f>
        <v>0</v>
      </c>
      <c r="E175" s="14"/>
      <c r="F175" s="14"/>
      <c r="G175" s="13"/>
    </row>
    <row r="176" spans="1:13" x14ac:dyDescent="0.25">
      <c r="B176" s="10" t="s">
        <v>6</v>
      </c>
      <c r="C176" s="20">
        <f>C139</f>
        <v>4333.79</v>
      </c>
      <c r="D176" s="20">
        <f>D139</f>
        <v>4333.79</v>
      </c>
      <c r="E176" s="14"/>
      <c r="F176" s="14"/>
    </row>
    <row r="177" spans="1:13" x14ac:dyDescent="0.25">
      <c r="B177" s="10" t="s">
        <v>0</v>
      </c>
      <c r="C177" s="20">
        <f>SUM(C176,C175)</f>
        <v>4333.79</v>
      </c>
      <c r="D177" s="20">
        <f>SUM(D176,D175)</f>
        <v>4333.79</v>
      </c>
      <c r="E177" s="14"/>
      <c r="F177" s="14"/>
      <c r="H177" s="21" t="str">
        <f>$H$27</f>
        <v>IFFIRMATA</v>
      </c>
      <c r="L177" s="21" t="str">
        <f>$H$27</f>
        <v>IFFIRMATA</v>
      </c>
    </row>
    <row r="178" spans="1:13" ht="5.25" customHeight="1" x14ac:dyDescent="0.25">
      <c r="H178" s="16"/>
      <c r="I178" s="16"/>
      <c r="L178" s="16"/>
      <c r="M178" s="19"/>
    </row>
    <row r="179" spans="1:13" x14ac:dyDescent="0.25">
      <c r="H179" s="3" t="str">
        <f>$H$29</f>
        <v>Julian Borg</v>
      </c>
      <c r="L179" s="3" t="str">
        <f>$L$29</f>
        <v>Ritienne Giorgino</v>
      </c>
    </row>
    <row r="180" spans="1:13" x14ac:dyDescent="0.25">
      <c r="A180" s="11" t="str">
        <f>$A$30</f>
        <v>Approvati fis-Seduta Nru: 482</v>
      </c>
      <c r="H180" s="3" t="str">
        <f>H142</f>
        <v>Sindku</v>
      </c>
      <c r="L180" s="3" t="str">
        <f>L142</f>
        <v>Segretarju Eżekuttiv</v>
      </c>
    </row>
    <row r="181" spans="1:13" x14ac:dyDescent="0.25">
      <c r="A181" s="3"/>
    </row>
    <row r="182" spans="1:13" x14ac:dyDescent="0.25">
      <c r="A182" s="12" t="str">
        <f>$A$32</f>
        <v>D - Direct Order, DA - Direct Order Approvat, T - Tender, K - Kwotazzjonijiet</v>
      </c>
      <c r="M182" s="3"/>
    </row>
    <row r="183" spans="1:13" x14ac:dyDescent="0.25">
      <c r="A183" s="12" t="str">
        <f>A145</f>
        <v>PP - Part Payment, PF - Paid in Full.</v>
      </c>
      <c r="H183" s="21" t="str">
        <f>$H$27</f>
        <v>IFFIRMATA</v>
      </c>
      <c r="L183" s="21" t="str">
        <f>$H$27</f>
        <v>IFFIRMATA</v>
      </c>
    </row>
    <row r="184" spans="1:13" ht="6" customHeight="1" x14ac:dyDescent="0.25">
      <c r="H184" s="16"/>
      <c r="I184" s="16"/>
      <c r="L184" s="16"/>
      <c r="M184" s="19"/>
    </row>
    <row r="185" spans="1:13" s="13" customFormat="1" x14ac:dyDescent="0.25">
      <c r="G185" s="13" t="s">
        <v>28</v>
      </c>
      <c r="H185" s="3" t="s">
        <v>25</v>
      </c>
      <c r="I185" s="3"/>
      <c r="J185" s="3"/>
      <c r="K185" s="3"/>
      <c r="L185" s="3" t="s">
        <v>25</v>
      </c>
      <c r="M185" s="6"/>
    </row>
    <row r="186" spans="1:13" s="13" customFormat="1" x14ac:dyDescent="0.25">
      <c r="H186" s="3" t="str">
        <f>H148</f>
        <v>Proponent</v>
      </c>
      <c r="I186" s="3"/>
      <c r="J186" s="3"/>
      <c r="K186" s="3"/>
      <c r="L186" s="3" t="str">
        <f>L148</f>
        <v>Sekondant</v>
      </c>
      <c r="M186" s="6"/>
    </row>
    <row r="187" spans="1:13" x14ac:dyDescent="0.25">
      <c r="A187" s="3"/>
      <c r="M187" s="3"/>
    </row>
    <row r="188" spans="1:13" x14ac:dyDescent="0.25">
      <c r="A188" s="1" t="str">
        <f>$A$1</f>
        <v>Kunsill Lokali: Siġġiewi Local Council</v>
      </c>
      <c r="B188" s="2"/>
      <c r="C188" s="2"/>
      <c r="D188" s="2"/>
      <c r="E188" s="2"/>
      <c r="F188" s="2"/>
      <c r="M188" s="4" t="str">
        <f>$M$1</f>
        <v>Skeda Nru.  482</v>
      </c>
    </row>
    <row r="189" spans="1:13" x14ac:dyDescent="0.25">
      <c r="A189" s="57" t="str">
        <f>A151</f>
        <v>Skeda ta' Pagamenti 482- Rapport ta' Xiri u Pagamenti (2025)</v>
      </c>
      <c r="B189" s="57"/>
      <c r="C189" s="57"/>
      <c r="D189" s="57"/>
      <c r="E189" s="57"/>
      <c r="F189" s="57"/>
      <c r="G189" s="57"/>
      <c r="H189" s="57"/>
      <c r="I189" s="57"/>
      <c r="J189" s="57"/>
      <c r="K189" s="57"/>
      <c r="L189" s="57"/>
      <c r="M189" s="57"/>
    </row>
    <row r="190" spans="1:13" x14ac:dyDescent="0.25">
      <c r="A190" s="22"/>
      <c r="B190" s="23"/>
      <c r="C190" s="9"/>
      <c r="D190" s="24"/>
      <c r="E190" s="24" t="s">
        <v>1</v>
      </c>
      <c r="F190" s="24"/>
      <c r="G190" s="25" t="str">
        <f>$G$3</f>
        <v>19/01/2026-16/02/2026</v>
      </c>
      <c r="H190" s="25"/>
      <c r="I190" s="25"/>
      <c r="J190" s="25"/>
      <c r="K190" s="26"/>
      <c r="L190" s="26"/>
      <c r="M190" s="27"/>
    </row>
    <row r="191" spans="1:13" x14ac:dyDescent="0.25">
      <c r="A191" s="5"/>
      <c r="B191" s="7"/>
      <c r="C191" s="2"/>
      <c r="D191" s="2"/>
      <c r="E191" s="2"/>
      <c r="F191" s="2"/>
      <c r="G191" s="2"/>
      <c r="H191" s="2"/>
      <c r="I191" s="2"/>
      <c r="J191" s="2"/>
      <c r="K191" s="2"/>
      <c r="L191" s="2"/>
    </row>
    <row r="192" spans="1:13" ht="38.25" x14ac:dyDescent="0.25">
      <c r="A192" s="5"/>
      <c r="B192" s="17" t="s">
        <v>2</v>
      </c>
      <c r="C192" s="18" t="s">
        <v>8</v>
      </c>
      <c r="D192" s="15" t="s">
        <v>7</v>
      </c>
      <c r="E192" s="58" t="s">
        <v>4</v>
      </c>
      <c r="F192" s="59"/>
      <c r="G192" s="17" t="s">
        <v>3</v>
      </c>
      <c r="H192" s="18" t="s">
        <v>9</v>
      </c>
      <c r="I192" s="18" t="s">
        <v>10</v>
      </c>
      <c r="J192" s="18" t="s">
        <v>11</v>
      </c>
      <c r="K192" s="18" t="s">
        <v>12</v>
      </c>
      <c r="L192" s="18" t="s">
        <v>13</v>
      </c>
      <c r="M192" s="18" t="s">
        <v>22</v>
      </c>
    </row>
    <row r="193" spans="1:13" x14ac:dyDescent="0.25">
      <c r="A193" s="30">
        <v>101</v>
      </c>
      <c r="B193" s="31"/>
      <c r="C193" s="39"/>
      <c r="D193" s="39"/>
      <c r="E193" s="34"/>
      <c r="F193" s="34"/>
      <c r="G193" s="31"/>
      <c r="H193" s="33"/>
      <c r="I193" s="35"/>
      <c r="J193" s="36"/>
      <c r="K193" s="32"/>
      <c r="L193" s="32"/>
      <c r="M193" s="38"/>
    </row>
    <row r="194" spans="1:13" x14ac:dyDescent="0.25">
      <c r="A194" s="30">
        <v>102</v>
      </c>
      <c r="B194" s="31"/>
      <c r="C194" s="39"/>
      <c r="D194" s="39"/>
      <c r="E194" s="34"/>
      <c r="F194" s="34"/>
      <c r="G194" s="31"/>
      <c r="H194" s="33"/>
      <c r="I194" s="35"/>
      <c r="J194" s="36"/>
      <c r="K194" s="32"/>
      <c r="L194" s="32"/>
      <c r="M194" s="40"/>
    </row>
    <row r="195" spans="1:13" x14ac:dyDescent="0.25">
      <c r="A195" s="30">
        <v>103</v>
      </c>
      <c r="B195" s="31"/>
      <c r="C195" s="39"/>
      <c r="D195" s="39"/>
      <c r="E195" s="34"/>
      <c r="F195" s="34"/>
      <c r="G195" s="31"/>
      <c r="H195" s="33"/>
      <c r="I195" s="35"/>
      <c r="J195" s="36"/>
      <c r="K195" s="32"/>
      <c r="L195" s="32"/>
      <c r="M195" s="40"/>
    </row>
    <row r="196" spans="1:13" x14ac:dyDescent="0.25">
      <c r="A196" s="30">
        <v>104</v>
      </c>
      <c r="B196" s="31"/>
      <c r="C196" s="41"/>
      <c r="D196" s="41"/>
      <c r="E196" s="34"/>
      <c r="F196" s="34"/>
      <c r="G196" s="31"/>
      <c r="H196" s="33"/>
      <c r="I196" s="35"/>
      <c r="J196" s="36"/>
      <c r="K196" s="32"/>
      <c r="L196" s="32"/>
      <c r="M196" s="40"/>
    </row>
    <row r="197" spans="1:13" x14ac:dyDescent="0.25">
      <c r="A197" s="30">
        <v>105</v>
      </c>
      <c r="B197" s="31"/>
      <c r="C197" s="39"/>
      <c r="D197" s="39"/>
      <c r="E197" s="34"/>
      <c r="F197" s="34"/>
      <c r="G197" s="31"/>
      <c r="H197" s="33"/>
      <c r="I197" s="35"/>
      <c r="J197" s="36"/>
      <c r="K197" s="32"/>
      <c r="L197" s="32"/>
      <c r="M197" s="40"/>
    </row>
    <row r="198" spans="1:13" x14ac:dyDescent="0.25">
      <c r="A198" s="30">
        <v>106</v>
      </c>
      <c r="B198" s="31"/>
      <c r="C198" s="39"/>
      <c r="D198" s="39"/>
      <c r="E198" s="34"/>
      <c r="F198" s="34"/>
      <c r="G198" s="31"/>
      <c r="H198" s="33"/>
      <c r="I198" s="36"/>
      <c r="J198" s="36"/>
      <c r="K198" s="32"/>
      <c r="L198" s="32"/>
      <c r="M198" s="40"/>
    </row>
    <row r="199" spans="1:13" x14ac:dyDescent="0.25">
      <c r="A199" s="30">
        <v>107</v>
      </c>
      <c r="B199" s="31"/>
      <c r="C199" s="41"/>
      <c r="D199" s="41"/>
      <c r="E199" s="34"/>
      <c r="F199" s="34"/>
      <c r="G199" s="31"/>
      <c r="H199" s="33"/>
      <c r="I199" s="35"/>
      <c r="J199" s="36"/>
      <c r="K199" s="32"/>
      <c r="L199" s="32"/>
      <c r="M199" s="40"/>
    </row>
    <row r="200" spans="1:13" x14ac:dyDescent="0.25">
      <c r="A200" s="30">
        <v>108</v>
      </c>
      <c r="B200" s="31"/>
      <c r="C200" s="39"/>
      <c r="D200" s="39"/>
      <c r="E200" s="34"/>
      <c r="F200" s="34"/>
      <c r="G200" s="31"/>
      <c r="H200" s="33"/>
      <c r="I200" s="35"/>
      <c r="J200" s="36"/>
      <c r="K200" s="32"/>
      <c r="L200" s="32"/>
      <c r="M200" s="40"/>
    </row>
    <row r="201" spans="1:13" x14ac:dyDescent="0.25">
      <c r="A201" s="30">
        <v>109</v>
      </c>
      <c r="B201" s="31"/>
      <c r="C201" s="39"/>
      <c r="D201" s="39"/>
      <c r="E201" s="34"/>
      <c r="F201" s="34"/>
      <c r="G201" s="31"/>
      <c r="H201" s="33"/>
      <c r="I201" s="35"/>
      <c r="J201" s="36"/>
      <c r="K201" s="32"/>
      <c r="L201" s="32"/>
      <c r="M201" s="40"/>
    </row>
    <row r="202" spans="1:13" x14ac:dyDescent="0.25">
      <c r="A202" s="30">
        <v>110</v>
      </c>
      <c r="B202" s="31"/>
      <c r="C202" s="39"/>
      <c r="D202" s="39"/>
      <c r="E202" s="34"/>
      <c r="F202" s="34"/>
      <c r="G202" s="45"/>
      <c r="H202" s="33"/>
      <c r="I202" s="35"/>
      <c r="J202" s="36"/>
      <c r="K202" s="32"/>
      <c r="L202" s="32"/>
      <c r="M202" s="40"/>
    </row>
    <row r="203" spans="1:13" x14ac:dyDescent="0.25">
      <c r="A203" s="30">
        <v>111</v>
      </c>
      <c r="B203" s="31"/>
      <c r="C203" s="41"/>
      <c r="D203" s="41"/>
      <c r="E203" s="34"/>
      <c r="F203" s="34"/>
      <c r="G203" s="31"/>
      <c r="H203" s="33"/>
      <c r="I203" s="35"/>
      <c r="J203" s="36"/>
      <c r="K203" s="32"/>
      <c r="L203" s="32"/>
      <c r="M203" s="40"/>
    </row>
    <row r="204" spans="1:13" x14ac:dyDescent="0.25">
      <c r="A204" s="30">
        <v>112</v>
      </c>
      <c r="B204" s="31"/>
      <c r="C204" s="41"/>
      <c r="D204" s="41"/>
      <c r="E204" s="34"/>
      <c r="F204" s="34"/>
      <c r="G204" s="31"/>
      <c r="H204" s="41"/>
      <c r="I204" s="35"/>
      <c r="J204" s="36"/>
      <c r="K204" s="32"/>
      <c r="L204" s="32"/>
      <c r="M204" s="40"/>
    </row>
    <row r="205" spans="1:13" x14ac:dyDescent="0.25">
      <c r="A205" s="30">
        <v>113</v>
      </c>
      <c r="B205" s="31"/>
      <c r="C205" s="39"/>
      <c r="D205" s="39"/>
      <c r="E205" s="34"/>
      <c r="F205" s="34"/>
      <c r="G205" s="31"/>
      <c r="H205" s="41"/>
      <c r="I205" s="35"/>
      <c r="J205" s="36"/>
      <c r="K205" s="32"/>
      <c r="L205" s="32"/>
      <c r="M205" s="40"/>
    </row>
    <row r="206" spans="1:13" x14ac:dyDescent="0.25">
      <c r="A206" s="30">
        <v>114</v>
      </c>
      <c r="B206" s="31"/>
      <c r="C206" s="41"/>
      <c r="D206" s="41"/>
      <c r="E206" s="34"/>
      <c r="F206" s="34"/>
      <c r="G206" s="46"/>
      <c r="H206" s="41"/>
      <c r="I206" s="35"/>
      <c r="J206" s="36"/>
      <c r="K206" s="32"/>
      <c r="L206" s="32"/>
      <c r="M206" s="40"/>
    </row>
    <row r="207" spans="1:13" x14ac:dyDescent="0.25">
      <c r="A207" s="30">
        <v>115</v>
      </c>
      <c r="B207" s="31"/>
      <c r="C207" s="39"/>
      <c r="D207" s="39"/>
      <c r="E207" s="34"/>
      <c r="F207" s="34"/>
      <c r="G207" s="13"/>
      <c r="H207" s="41"/>
      <c r="I207" s="35"/>
      <c r="J207" s="36"/>
      <c r="K207" s="32"/>
      <c r="L207" s="32"/>
      <c r="M207" s="40"/>
    </row>
    <row r="208" spans="1:13" x14ac:dyDescent="0.25">
      <c r="A208" s="30">
        <v>116</v>
      </c>
      <c r="B208" s="31"/>
      <c r="C208" s="39"/>
      <c r="D208" s="39"/>
      <c r="E208" s="34"/>
      <c r="F208" s="34"/>
      <c r="G208" s="42"/>
      <c r="H208" s="33"/>
      <c r="I208" s="35"/>
      <c r="J208" s="36"/>
      <c r="K208" s="32"/>
      <c r="L208" s="32"/>
      <c r="M208" s="40"/>
    </row>
    <row r="209" spans="1:13" x14ac:dyDescent="0.25">
      <c r="A209" s="30">
        <v>117</v>
      </c>
      <c r="B209" s="31"/>
      <c r="C209" s="41"/>
      <c r="D209" s="41"/>
      <c r="E209" s="34"/>
      <c r="F209" s="34"/>
      <c r="G209" s="31"/>
      <c r="H209" s="33"/>
      <c r="I209" s="35"/>
      <c r="J209" s="36"/>
      <c r="K209" s="32"/>
      <c r="L209" s="32"/>
      <c r="M209" s="40"/>
    </row>
    <row r="210" spans="1:13" x14ac:dyDescent="0.25">
      <c r="A210" s="30">
        <v>118</v>
      </c>
      <c r="B210" s="31"/>
      <c r="C210" s="39"/>
      <c r="D210" s="39"/>
      <c r="E210" s="34"/>
      <c r="F210" s="34"/>
      <c r="G210" s="31"/>
      <c r="H210" s="33"/>
      <c r="I210" s="35"/>
      <c r="J210" s="36"/>
      <c r="K210" s="32"/>
      <c r="L210" s="32"/>
      <c r="M210" s="40"/>
    </row>
    <row r="211" spans="1:13" x14ac:dyDescent="0.25">
      <c r="A211" s="30">
        <v>119</v>
      </c>
      <c r="B211" s="31"/>
      <c r="C211" s="41"/>
      <c r="D211" s="41"/>
      <c r="E211" s="34"/>
      <c r="F211" s="34"/>
      <c r="G211" s="31"/>
      <c r="H211" s="33"/>
      <c r="I211" s="35"/>
      <c r="J211" s="36"/>
      <c r="K211" s="32"/>
      <c r="L211" s="32"/>
      <c r="M211" s="40"/>
    </row>
    <row r="212" spans="1:13" x14ac:dyDescent="0.25">
      <c r="A212" s="30">
        <v>120</v>
      </c>
      <c r="B212" s="31"/>
      <c r="C212" s="41"/>
      <c r="D212" s="41"/>
      <c r="E212" s="34"/>
      <c r="F212" s="34"/>
      <c r="G212" s="31"/>
      <c r="H212" s="33"/>
      <c r="I212" s="35"/>
      <c r="J212" s="36"/>
      <c r="K212" s="32"/>
      <c r="L212" s="32"/>
      <c r="M212" s="40"/>
    </row>
    <row r="213" spans="1:13" x14ac:dyDescent="0.25">
      <c r="B213" s="28" t="s">
        <v>5</v>
      </c>
      <c r="C213" s="29">
        <f>SUM(C193:C212)</f>
        <v>0</v>
      </c>
      <c r="D213" s="29">
        <f>SUM(D193:D212)</f>
        <v>0</v>
      </c>
      <c r="E213" s="14"/>
      <c r="F213" s="14"/>
      <c r="G213" s="13"/>
      <c r="I213" s="43"/>
    </row>
    <row r="214" spans="1:13" x14ac:dyDescent="0.25">
      <c r="B214" s="10" t="s">
        <v>6</v>
      </c>
      <c r="C214" s="20">
        <f>C177</f>
        <v>4333.79</v>
      </c>
      <c r="D214" s="20">
        <f>D177</f>
        <v>4333.79</v>
      </c>
      <c r="E214" s="14"/>
      <c r="F214" s="14"/>
      <c r="I214" s="43"/>
    </row>
    <row r="215" spans="1:13" x14ac:dyDescent="0.25">
      <c r="B215" s="10" t="s">
        <v>0</v>
      </c>
      <c r="C215" s="20">
        <f>SUM(C214,C213)</f>
        <v>4333.79</v>
      </c>
      <c r="D215" s="20">
        <f>SUM(D214,D213)</f>
        <v>4333.79</v>
      </c>
      <c r="E215" s="14"/>
      <c r="F215" s="14"/>
      <c r="H215" s="21" t="str">
        <f>$H$27</f>
        <v>IFFIRMATA</v>
      </c>
      <c r="L215" s="21" t="str">
        <f>$H$27</f>
        <v>IFFIRMATA</v>
      </c>
    </row>
    <row r="216" spans="1:13" x14ac:dyDescent="0.25">
      <c r="H216" s="16"/>
      <c r="I216" s="16"/>
      <c r="L216" s="16"/>
      <c r="M216" s="19"/>
    </row>
    <row r="217" spans="1:13" x14ac:dyDescent="0.25">
      <c r="H217" s="3" t="str">
        <f>$H$29</f>
        <v>Julian Borg</v>
      </c>
      <c r="L217" s="3" t="str">
        <f>$L$29</f>
        <v>Ritienne Giorgino</v>
      </c>
    </row>
    <row r="218" spans="1:13" x14ac:dyDescent="0.25">
      <c r="A218" s="11" t="str">
        <f>$A$30</f>
        <v>Approvati fis-Seduta Nru: 482</v>
      </c>
      <c r="H218" s="3" t="str">
        <f>H180</f>
        <v>Sindku</v>
      </c>
      <c r="L218" s="3" t="str">
        <f>L180</f>
        <v>Segretarju Eżekuttiv</v>
      </c>
    </row>
    <row r="219" spans="1:13" x14ac:dyDescent="0.25">
      <c r="A219" s="3"/>
    </row>
    <row r="220" spans="1:13" x14ac:dyDescent="0.25">
      <c r="A220" s="12" t="str">
        <f>$A$32</f>
        <v>D - Direct Order, DA - Direct Order Approvat, T - Tender, K - Kwotazzjonijiet</v>
      </c>
      <c r="M220" s="3"/>
    </row>
    <row r="221" spans="1:13" x14ac:dyDescent="0.25">
      <c r="A221" s="12" t="str">
        <f>A183</f>
        <v>PP - Part Payment, PF - Paid in Full.</v>
      </c>
      <c r="H221" s="21" t="str">
        <f>$H$27</f>
        <v>IFFIRMATA</v>
      </c>
      <c r="L221" s="21" t="str">
        <f>$H$27</f>
        <v>IFFIRMATA</v>
      </c>
    </row>
    <row r="222" spans="1:13" x14ac:dyDescent="0.25">
      <c r="H222" s="16"/>
      <c r="I222" s="16"/>
      <c r="L222" s="16"/>
      <c r="M222" s="19"/>
    </row>
    <row r="223" spans="1:13" x14ac:dyDescent="0.25">
      <c r="A223" s="13"/>
      <c r="B223" s="13"/>
      <c r="C223" s="13"/>
      <c r="D223" s="13"/>
      <c r="E223" s="13"/>
      <c r="F223" s="13"/>
      <c r="G223" s="13"/>
      <c r="H223" s="3" t="s">
        <v>25</v>
      </c>
      <c r="L223" s="3" t="s">
        <v>25</v>
      </c>
    </row>
    <row r="224" spans="1:13" x14ac:dyDescent="0.25">
      <c r="A224" s="13"/>
      <c r="B224" s="13"/>
      <c r="C224" s="13"/>
      <c r="D224" s="13"/>
      <c r="E224" s="13"/>
      <c r="F224" s="13"/>
      <c r="G224" s="13"/>
      <c r="H224" s="3" t="str">
        <f>H186</f>
        <v>Proponent</v>
      </c>
      <c r="L224" s="3" t="str">
        <f>L186</f>
        <v>Sekondant</v>
      </c>
    </row>
  </sheetData>
  <mergeCells count="12">
    <mergeCell ref="A189:M189"/>
    <mergeCell ref="E192:F192"/>
    <mergeCell ref="A2:M2"/>
    <mergeCell ref="A38:M38"/>
    <mergeCell ref="A75:M75"/>
    <mergeCell ref="E5:F5"/>
    <mergeCell ref="E41:F41"/>
    <mergeCell ref="A151:M151"/>
    <mergeCell ref="E154:F154"/>
    <mergeCell ref="A113:M113"/>
    <mergeCell ref="E116:F116"/>
    <mergeCell ref="E78:F78"/>
  </mergeCells>
  <phoneticPr fontId="0" type="noConversion"/>
  <printOptions horizontalCentered="1"/>
  <pageMargins left="0.25" right="0.25" top="0.75" bottom="0.75" header="0.3" footer="0.3"/>
  <pageSetup paperSize="9" scale="65" fitToHeight="0" orientation="landscape" r:id="rId1"/>
  <headerFooter alignWithMargins="0">
    <oddFooter>&amp;L&amp;F&amp;C&amp;P of &amp;N</oddFooter>
  </headerFooter>
  <rowBreaks count="2" manualBreakCount="2">
    <brk id="36" max="16383" man="1"/>
    <brk id="73" max="16383" man="1"/>
  </rowBreaks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592863f-9940-4d72-ae25-2eae81a6b627" xsi:nil="true"/>
    <lcf76f155ced4ddcb4097134ff3c332f xmlns="78817034-032b-4fda-a887-84f785d97ac7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23B0BC031468446A77B2AC8E9CE734D" ma:contentTypeVersion="13" ma:contentTypeDescription="Create a new document." ma:contentTypeScope="" ma:versionID="90dcc490719ab53eed5d92496b86629e">
  <xsd:schema xmlns:xsd="http://www.w3.org/2001/XMLSchema" xmlns:xs="http://www.w3.org/2001/XMLSchema" xmlns:p="http://schemas.microsoft.com/office/2006/metadata/properties" xmlns:ns2="78817034-032b-4fda-a887-84f785d97ac7" xmlns:ns3="5592863f-9940-4d72-ae25-2eae81a6b627" targetNamespace="http://schemas.microsoft.com/office/2006/metadata/properties" ma:root="true" ma:fieldsID="f471c6acbae031024ad00d51bcd0d46f" ns2:_="" ns3:_="">
    <xsd:import namespace="78817034-032b-4fda-a887-84f785d97ac7"/>
    <xsd:import namespace="5592863f-9940-4d72-ae25-2eae81a6b62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817034-032b-4fda-a887-84f785d97ac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d858473a-97ee-428e-a817-eb9457ba025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92863f-9940-4d72-ae25-2eae81a6b627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fefea619-66f0-4d9d-8762-a8d97165e63d}" ma:internalName="TaxCatchAll" ma:showField="CatchAllData" ma:web="5592863f-9940-4d72-ae25-2eae81a6b62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D69E34C5-74E5-4D2B-BA73-428C661ABCC9}">
  <ds:schemaRefs>
    <ds:schemaRef ds:uri="http://www.w3.org/XML/1998/namespace"/>
    <ds:schemaRef ds:uri="5592863f-9940-4d72-ae25-2eae81a6b627"/>
    <ds:schemaRef ds:uri="http://purl.org/dc/elements/1.1/"/>
    <ds:schemaRef ds:uri="http://schemas.microsoft.com/office/2006/metadata/properties"/>
    <ds:schemaRef ds:uri="http://purl.org/dc/terms/"/>
    <ds:schemaRef ds:uri="78817034-032b-4fda-a887-84f785d97ac7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FFC4D0C1-0419-470E-8B81-1D2C6E49EFF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66242AD-5F28-49C0-A11A-397D2990C69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8817034-032b-4fda-a887-84f785d97ac7"/>
    <ds:schemaRef ds:uri="5592863f-9940-4d72-ae25-2eae81a6b62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7C8891B-5A4E-48B9-A854-19EED7DC7E02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Skeda tal-Ħlasijiet</vt:lpstr>
      <vt:lpstr>'Skeda tal-Ħlasijiet'!Print_Area</vt:lpstr>
    </vt:vector>
  </TitlesOfParts>
  <Company>MITTS LTD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ITD-CFTA</dc:creator>
  <cp:lastModifiedBy>Galea Martina at Siggiewi Local Council</cp:lastModifiedBy>
  <cp:lastPrinted>2026-02-16T09:15:38Z</cp:lastPrinted>
  <dcterms:created xsi:type="dcterms:W3CDTF">2001-03-06T10:34:30Z</dcterms:created>
  <dcterms:modified xsi:type="dcterms:W3CDTF">2026-02-19T11:57:07Z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xd_Signature">
    <vt:lpwstr/>
  </property>
  <property fmtid="{D5CDD505-2E9C-101B-9397-08002B2CF9AE}" pid="3" name="TemplateUrl">
    <vt:lpwstr/>
  </property>
  <property fmtid="{D5CDD505-2E9C-101B-9397-08002B2CF9AE}" pid="4" name="xd_ProgID">
    <vt:lpwstr/>
  </property>
  <property fmtid="{D5CDD505-2E9C-101B-9397-08002B2CF9AE}" pid="5" name="PublishingStartDate">
    <vt:lpwstr/>
  </property>
  <property fmtid="{D5CDD505-2E9C-101B-9397-08002B2CF9AE}" pid="6" name="PublishingExpirationDate">
    <vt:lpwstr/>
  </property>
  <property fmtid="{D5CDD505-2E9C-101B-9397-08002B2CF9AE}" pid="7" name="Order">
    <vt:lpwstr>400.000000000000</vt:lpwstr>
  </property>
  <property fmtid="{D5CDD505-2E9C-101B-9397-08002B2CF9AE}" pid="8" name="MediaServiceImageTags">
    <vt:lpwstr/>
  </property>
  <property fmtid="{D5CDD505-2E9C-101B-9397-08002B2CF9AE}" pid="9" name="ContentTypeId">
    <vt:lpwstr>0x010100023B0BC031468446A77B2AC8E9CE734D</vt:lpwstr>
  </property>
</Properties>
</file>