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.sharepoint.com/sites/SiggiewiLC/Data/Accounts/SKEDA TA PAGAMENTI/2026/SKEDI/"/>
    </mc:Choice>
  </mc:AlternateContent>
  <xr:revisionPtr revIDLastSave="197" documentId="8_{7BADF98B-9F20-422B-9749-2F03C14AAF79}" xr6:coauthVersionLast="47" xr6:coauthVersionMax="47" xr10:uidLastSave="{4DA9E531-24D4-4BAC-814A-EACD2DF8DAE9}"/>
  <bookViews>
    <workbookView xWindow="-105" yWindow="0" windowWidth="10455" windowHeight="10905" tabRatio="592" xr2:uid="{48D59D99-C313-4FFB-9570-D884FF0CD211}"/>
  </bookViews>
  <sheets>
    <sheet name="Skeda tal-Ħlasijiet" sheetId="1" r:id="rId1"/>
  </sheets>
  <definedNames>
    <definedName name="_xlnm.Print_Area" localSheetId="0">'Skeda tal-Ħlasijiet'!$A$1:$M$36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8" i="1" l="1"/>
  <c r="L74" i="1"/>
  <c r="H74" i="1"/>
  <c r="H68" i="1"/>
  <c r="G40" i="1"/>
  <c r="A39" i="1"/>
  <c r="L73" i="1"/>
  <c r="H73" i="1"/>
  <c r="L71" i="1"/>
  <c r="H71" i="1"/>
  <c r="A71" i="1"/>
  <c r="A70" i="1"/>
  <c r="A68" i="1"/>
  <c r="L67" i="1"/>
  <c r="H67" i="1"/>
  <c r="L65" i="1"/>
  <c r="H65" i="1"/>
  <c r="D63" i="1"/>
  <c r="C63" i="1"/>
  <c r="M38" i="1"/>
  <c r="A38" i="1"/>
  <c r="C26" i="1" l="1"/>
  <c r="C27" i="1" s="1"/>
  <c r="C64" i="1" s="1"/>
  <c r="C65" i="1" s="1"/>
  <c r="D26" i="1"/>
  <c r="D27" i="1" s="1"/>
  <c r="D64" i="1" s="1"/>
  <c r="D65" i="1" s="1"/>
  <c r="L27" i="1" l="1"/>
  <c r="H33" i="1"/>
  <c r="L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Government of Malta</author>
  </authors>
  <commentList>
    <comment ref="M1" authorId="0" shapeId="0" xr:uid="{FFE0871F-1825-4614-A185-3C0B109AA670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3" authorId="0" shapeId="0" xr:uid="{96CF3B7F-CBEF-4C27-94EE-05C89080E352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5" authorId="0" shapeId="0" xr:uid="{929985B8-93C1-4718-8943-E88A87569F98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5" authorId="0" shapeId="0" xr:uid="{6324A5DA-1A5D-4A1D-8E75-32D30BA613C0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5" authorId="0" shapeId="0" xr:uid="{659B5EE0-8D88-48A8-92F9-85A42F9CB1EF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5" authorId="0" shapeId="0" xr:uid="{F3FC44BA-6263-4563-9920-1ACD9893C14D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5" authorId="0" shapeId="0" xr:uid="{EA5A337C-59A1-4043-BF53-9CD54CF5245A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5" authorId="0" shapeId="0" xr:uid="{FAC7AA5E-E062-4D97-8B9A-0C912C3562F9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 xr:uid="{0EF17905-1BC5-4992-B7CE-62275FED602C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26" authorId="0" shapeId="0" xr:uid="{65243DEF-5169-4D1E-A7B0-6D6F96FF8F47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27" authorId="0" shapeId="0" xr:uid="{309FF9E2-C61F-481F-A0CD-84F701A8B78B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27" authorId="0" shapeId="0" xr:uid="{3B93778E-5BC2-4973-9EBA-AE40A100606C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M38" authorId="0" shapeId="0" xr:uid="{CAD68E50-74B3-4059-9E96-1B865D8A666D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40" authorId="0" shapeId="0" xr:uid="{B247E7A4-5AFA-4E2E-9AB7-F4B4B0CC89B3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42" authorId="0" shapeId="0" xr:uid="{9CA6849A-8417-4052-BFFE-42A33BAC925A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42" authorId="0" shapeId="0" xr:uid="{BAB982AC-8016-4276-BE30-047A6F1F4B30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42" authorId="0" shapeId="0" xr:uid="{88420B92-4798-4AA9-B0B6-771455EFF0A4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42" authorId="0" shapeId="0" xr:uid="{EA2C9106-0436-4C75-A66C-6F2ECF298CD3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42" authorId="0" shapeId="0" xr:uid="{8A506FEE-9F77-4F0F-B867-7F99B750BA7B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42" authorId="0" shapeId="0" xr:uid="{7DFB88DF-18A2-40C1-97E1-4EAE02B518FF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3" authorId="0" shapeId="0" xr:uid="{1F95B295-7F6C-4021-9202-D85A1F5AFBC3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63" authorId="0" shapeId="0" xr:uid="{7CBA90E3-A34E-49DD-9180-0487DDBF01E1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65" authorId="0" shapeId="0" xr:uid="{ED558C75-F272-43A0-B382-9973C88132B3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65" authorId="0" shapeId="0" xr:uid="{3E4E7D84-CF31-4A5B-A536-C7AB3AD994BF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</commentList>
</comments>
</file>

<file path=xl/sharedStrings.xml><?xml version="1.0" encoding="utf-8"?>
<sst xmlns="http://schemas.openxmlformats.org/spreadsheetml/2006/main" count="291" uniqueCount="138">
  <si>
    <t>Total</t>
  </si>
  <si>
    <t>Data:</t>
  </si>
  <si>
    <t>Fornitur</t>
  </si>
  <si>
    <t>Deskrizzjoni</t>
  </si>
  <si>
    <t>Metodu*</t>
  </si>
  <si>
    <t>Sub Total c/f</t>
  </si>
  <si>
    <t>Ammont    li ser Jitħallas</t>
  </si>
  <si>
    <t>Ammont tal- Invoice</t>
  </si>
  <si>
    <t>Data tal-Invoice</t>
  </si>
  <si>
    <t>Nru. tal-Invoice</t>
  </si>
  <si>
    <t>Nru. tal-PR</t>
  </si>
  <si>
    <t>Nru. Tal-PO</t>
  </si>
  <si>
    <t>Nru. tan- Nominal Account</t>
  </si>
  <si>
    <t>IFFIRMATA</t>
  </si>
  <si>
    <t>Sekondant</t>
  </si>
  <si>
    <t>Proponent</t>
  </si>
  <si>
    <t>Sindku</t>
  </si>
  <si>
    <t>Segretarju Eżekuttiv</t>
  </si>
  <si>
    <t>D - Direct Order, DA - Direct Order Approvat, T - Tender, K - Kwotazzjonijiet</t>
  </si>
  <si>
    <t>PP - Part Payment, PF - Paid in Full.</t>
  </si>
  <si>
    <t>Nru. Tat-Transfer</t>
  </si>
  <si>
    <t>Kunsill Lokali: Siġġiewi Local Council</t>
  </si>
  <si>
    <t>Ritienne Giorgino</t>
  </si>
  <si>
    <t>Kunsillier</t>
  </si>
  <si>
    <t>Julian Borg</t>
  </si>
  <si>
    <t>PF</t>
  </si>
  <si>
    <t>Uber</t>
  </si>
  <si>
    <t>Skeda ta' Pagamenti 487- Rapport ta' Xiri u Pagamenti (040)</t>
  </si>
  <si>
    <t>Skeda Nru.  487</t>
  </si>
  <si>
    <t>11/05/2026-15/06/2026</t>
  </si>
  <si>
    <t xml:space="preserve">Corinthia Cateres </t>
  </si>
  <si>
    <t>Isaac Mifsud</t>
  </si>
  <si>
    <t>Josmar Muscat</t>
  </si>
  <si>
    <t xml:space="preserve">Legio X Fretensis </t>
  </si>
  <si>
    <t>Associazione Moving Europe</t>
  </si>
  <si>
    <t>Martina Galea</t>
  </si>
  <si>
    <t>J.Sultana</t>
  </si>
  <si>
    <t>Bella Vista Hotel</t>
  </si>
  <si>
    <t>Pavi Supermarket</t>
  </si>
  <si>
    <t>Hornblower Company Ltd</t>
  </si>
  <si>
    <t>Alrom Garage</t>
  </si>
  <si>
    <t>Cookies</t>
  </si>
  <si>
    <t>Bestprint</t>
  </si>
  <si>
    <t>Agatino Celisi</t>
  </si>
  <si>
    <t>Mindcraft project lunch 29/5/26</t>
  </si>
  <si>
    <t>Mindcraft project hire of mobile toilet 28/5/26</t>
  </si>
  <si>
    <t>Mindcraft project photography service 28/5/26</t>
  </si>
  <si>
    <t>Mindcraft project renactment 28/5/26</t>
  </si>
  <si>
    <t>Mindcraft project airline tickets (Portugal)</t>
  </si>
  <si>
    <t>Mindcraft project airline tickets (Hungary)</t>
  </si>
  <si>
    <t>Mindcraft project airline tickets (Bulgaria)</t>
  </si>
  <si>
    <t>Mindcraft project airline tickets (Italy)</t>
  </si>
  <si>
    <t>Mindcraft project airline tickets (Spain)</t>
  </si>
  <si>
    <t>Mindcraft project coffee break supplies</t>
  </si>
  <si>
    <t>Mindcraft project coffee break drinks</t>
  </si>
  <si>
    <t xml:space="preserve">Mindcraft project final payment accomodation </t>
  </si>
  <si>
    <t>Mindcraft project lunch supplies 28/5/26 to pay SV</t>
  </si>
  <si>
    <t>Mindcraft project lunch supplies 28/5/26 to pay RC</t>
  </si>
  <si>
    <t>Mindcraft project comino trip final payment</t>
  </si>
  <si>
    <t>Mindcraft project meals and transfers</t>
  </si>
  <si>
    <t>Mindcraft project transportation</t>
  </si>
  <si>
    <t>Mindcraft project airport transfers to pay ES</t>
  </si>
  <si>
    <t>Mindcraft project lunch break 26/5/26</t>
  </si>
  <si>
    <t>Mindcraft project youthpass certificate printing</t>
  </si>
  <si>
    <t>Mindcraft project coordinationa and management of event</t>
  </si>
  <si>
    <t>LCS5/2025</t>
  </si>
  <si>
    <t>TS040-130</t>
  </si>
  <si>
    <t>TS040-131</t>
  </si>
  <si>
    <t>TS040-132</t>
  </si>
  <si>
    <t>TS040-133</t>
  </si>
  <si>
    <t>TS040-134</t>
  </si>
  <si>
    <t>TS040-135</t>
  </si>
  <si>
    <t>TS040-136</t>
  </si>
  <si>
    <t>TS040-137</t>
  </si>
  <si>
    <t>TS040-138</t>
  </si>
  <si>
    <t>TS040-139</t>
  </si>
  <si>
    <t>TS040-140</t>
  </si>
  <si>
    <t>TS040-141</t>
  </si>
  <si>
    <t>TS040-142</t>
  </si>
  <si>
    <t>TS040-143</t>
  </si>
  <si>
    <t>TS040-144</t>
  </si>
  <si>
    <t>TS040-145</t>
  </si>
  <si>
    <t>12.06.2026</t>
  </si>
  <si>
    <t>04.06.2026</t>
  </si>
  <si>
    <t>26.05.2026</t>
  </si>
  <si>
    <t>n/a</t>
  </si>
  <si>
    <t>29.05.2026</t>
  </si>
  <si>
    <t>30.05.2026</t>
  </si>
  <si>
    <t>02.06.2026</t>
  </si>
  <si>
    <t>2026-02</t>
  </si>
  <si>
    <t>various</t>
  </si>
  <si>
    <t>01.04.2026</t>
  </si>
  <si>
    <t>2026/024.</t>
  </si>
  <si>
    <t>24.05.2026</t>
  </si>
  <si>
    <t>25may/26si</t>
  </si>
  <si>
    <t>22.05.2026</t>
  </si>
  <si>
    <t>15.05.2026</t>
  </si>
  <si>
    <t>21.05.2026</t>
  </si>
  <si>
    <t>19.05.2026</t>
  </si>
  <si>
    <t>14.05.2026</t>
  </si>
  <si>
    <t>28.05.2026</t>
  </si>
  <si>
    <t>Mdina glass</t>
  </si>
  <si>
    <t>AngloMaltese</t>
  </si>
  <si>
    <t>Roman Villa</t>
  </si>
  <si>
    <t>Mindcraft project mementos to pay ES</t>
  </si>
  <si>
    <t>Mindcraft project coffee break 29/5/26 to pay ES</t>
  </si>
  <si>
    <t>Malta Retailing</t>
  </si>
  <si>
    <t>Sicilia's Catania</t>
  </si>
  <si>
    <t>Mindcraft project reimbursement of expenses to pay ES</t>
  </si>
  <si>
    <t>Mindcraft project supplies for coffee break to pay ES</t>
  </si>
  <si>
    <t>Associazione moving europe</t>
  </si>
  <si>
    <t>Sports Experience</t>
  </si>
  <si>
    <t>Bestprint`</t>
  </si>
  <si>
    <t>Mojca Ficik</t>
  </si>
  <si>
    <t>Echogreen project 6th event flights (12 countries)</t>
  </si>
  <si>
    <t>Echogreen project 6th event mementos</t>
  </si>
  <si>
    <t>Echogreen project 6th event printing of posters and programme</t>
  </si>
  <si>
    <t>Echogreen project 6th event airport transfers to pay ES</t>
  </si>
  <si>
    <t>Echogreen project 6th event food to pay ES</t>
  </si>
  <si>
    <t>TS040-146</t>
  </si>
  <si>
    <t>TS040-147</t>
  </si>
  <si>
    <t>TS040-148</t>
  </si>
  <si>
    <t>TS040-149</t>
  </si>
  <si>
    <t>LCS63/2024VI</t>
  </si>
  <si>
    <t>09.06.2026</t>
  </si>
  <si>
    <t>10.06.2026</t>
  </si>
  <si>
    <t>Nru. Tat-transfer</t>
  </si>
  <si>
    <t>Sub Total b/f</t>
  </si>
  <si>
    <t>Approvati fis-Seduta Nru: 487</t>
  </si>
  <si>
    <t>Echogreen project 6th event meals, transport and accomodation</t>
  </si>
  <si>
    <t>11.06.2026</t>
  </si>
  <si>
    <t>TS040-150</t>
  </si>
  <si>
    <t>Beatrice Briguglio</t>
  </si>
  <si>
    <t>Echogreen project 6th event coordination and management</t>
  </si>
  <si>
    <t>16.06.2026</t>
  </si>
  <si>
    <t>TS040-151</t>
  </si>
  <si>
    <t>Central Butcher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</si>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</sst>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164" formatCode="[$-409]d/mmm/yyyy;@"/>
    <numFmt numFmtId="165" formatCode="&quot;€&quot;#,##0.00"/>
  </numFmts>
  <fonts count="14" x14ac:knownFonts="1">
    <font>
      <sz val="10"/>
      <name val="MS Sans Serif"/>
      <family val="2"/>
    </font>
    <font>
      <sz val="10"/>
      <name val="MS Sans Serif"/>
    </font>
    <font>
      <sz val="8"/>
      <color indexed="81"/>
      <name val="Tahoma"/>
      <family val="2"/>
    </font>
    <font>
      <b/>
      <sz val="12"/>
      <color indexed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color indexed="10"/>
      <name val="Times New Roman"/>
      <family val="1"/>
    </font>
    <font>
      <sz val="10"/>
      <name val="Times New Roman"/>
      <family val="1"/>
    </font>
    <font>
      <b/>
      <sz val="8"/>
      <color indexed="12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u/>
      <sz val="8"/>
      <color indexed="81"/>
      <name val="Tahoma"/>
      <family val="2"/>
    </font>
    <font>
      <sz val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2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4" fontId="6" fillId="0" borderId="0" xfId="0" applyNumberFormat="1" applyFont="1" applyAlignment="1">
      <alignment vertical="center"/>
    </xf>
    <xf numFmtId="44" fontId="6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165" fontId="6" fillId="0" borderId="1" xfId="0" applyNumberFormat="1" applyFont="1" applyBorder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165" fontId="6" fillId="0" borderId="3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2" fontId="11" fillId="0" borderId="1" xfId="0" applyNumberFormat="1" applyFont="1" applyBorder="1" applyProtection="1">
      <protection locked="0"/>
    </xf>
    <xf numFmtId="4" fontId="11" fillId="0" borderId="1" xfId="1" applyNumberFormat="1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2" fontId="13" fillId="0" borderId="1" xfId="0" applyNumberFormat="1" applyFont="1" applyBorder="1" applyAlignment="1" applyProtection="1">
      <alignment horizontal="right"/>
      <protection locked="0"/>
    </xf>
    <xf numFmtId="0" fontId="13" fillId="0" borderId="1" xfId="0" applyFont="1" applyBorder="1" applyAlignment="1" applyProtection="1">
      <alignment horizontal="center"/>
      <protection locked="0"/>
    </xf>
    <xf numFmtId="2" fontId="13" fillId="0" borderId="1" xfId="0" applyNumberFormat="1" applyFont="1" applyBorder="1" applyProtection="1">
      <protection locked="0"/>
    </xf>
    <xf numFmtId="1" fontId="11" fillId="0" borderId="0" xfId="0" applyNumberFormat="1" applyFont="1" applyAlignment="1">
      <alignment horizontal="center" vertical="center" wrapText="1"/>
    </xf>
    <xf numFmtId="2" fontId="11" fillId="0" borderId="1" xfId="0" applyNumberFormat="1" applyFont="1" applyBorder="1"/>
    <xf numFmtId="17" fontId="11" fillId="0" borderId="1" xfId="0" applyNumberFormat="1" applyFont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9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A8B7-5A44-49CC-8A81-8A019C714460}">
  <sheetPr>
    <pageSetUpPr fitToPage="1"/>
  </sheetPr>
  <dimension ref="A1:N74"/>
  <sheetViews>
    <sheetView showGridLines="0" tabSelected="1" topLeftCell="A45" zoomScale="89" zoomScaleNormal="89" workbookViewId="0">
      <selection activeCell="G43" sqref="G43:G56"/>
    </sheetView>
  </sheetViews>
  <sheetFormatPr defaultColWidth="9.140625" defaultRowHeight="15.75" x14ac:dyDescent="0.25"/>
  <cols>
    <col min="1" max="1" width="4.7109375" style="8" customWidth="1"/>
    <col min="2" max="2" width="26.28515625" style="3" bestFit="1" customWidth="1"/>
    <col min="3" max="3" width="14.28515625" style="3" bestFit="1" customWidth="1"/>
    <col min="4" max="4" width="13.85546875" style="3" bestFit="1" customWidth="1"/>
    <col min="5" max="6" width="4.7109375" style="3" customWidth="1"/>
    <col min="7" max="7" width="70.7109375" style="3" bestFit="1" customWidth="1"/>
    <col min="8" max="8" width="21.28515625" style="3" bestFit="1" customWidth="1"/>
    <col min="9" max="9" width="18.42578125" style="3" bestFit="1" customWidth="1"/>
    <col min="10" max="10" width="8" style="3" bestFit="1" customWidth="1"/>
    <col min="11" max="11" width="17" style="3" bestFit="1" customWidth="1"/>
    <col min="12" max="12" width="9.7109375" style="3" customWidth="1"/>
    <col min="13" max="13" width="9.7109375" style="6" customWidth="1"/>
    <col min="14" max="14" width="8.28515625" style="3" customWidth="1"/>
    <col min="15" max="16384" width="9.140625" style="3"/>
  </cols>
  <sheetData>
    <row r="1" spans="1:14" x14ac:dyDescent="0.25">
      <c r="A1" s="1" t="s">
        <v>21</v>
      </c>
      <c r="B1" s="2"/>
      <c r="C1" s="2"/>
      <c r="D1" s="2"/>
      <c r="E1" s="2"/>
      <c r="F1" s="2"/>
      <c r="M1" s="4" t="s">
        <v>28</v>
      </c>
    </row>
    <row r="2" spans="1:14" x14ac:dyDescent="0.25">
      <c r="A2" s="47" t="s">
        <v>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4" s="9" customFormat="1" ht="26.25" customHeight="1" x14ac:dyDescent="0.2">
      <c r="A3" s="22"/>
      <c r="B3" s="23"/>
      <c r="D3" s="24"/>
      <c r="E3" s="24" t="s">
        <v>1</v>
      </c>
      <c r="F3" s="24"/>
      <c r="G3" s="25" t="s">
        <v>29</v>
      </c>
      <c r="H3" s="25"/>
      <c r="I3" s="25"/>
      <c r="J3" s="25"/>
      <c r="K3" s="26"/>
      <c r="L3" s="26"/>
      <c r="M3" s="27"/>
    </row>
    <row r="4" spans="1:14" ht="4.5" customHeight="1" x14ac:dyDescent="0.25">
      <c r="A4" s="5"/>
      <c r="B4" s="7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38.25" x14ac:dyDescent="0.25">
      <c r="A5" s="5"/>
      <c r="B5" s="17" t="s">
        <v>2</v>
      </c>
      <c r="C5" s="18" t="s">
        <v>7</v>
      </c>
      <c r="D5" s="15" t="s">
        <v>6</v>
      </c>
      <c r="E5" s="45" t="s">
        <v>4</v>
      </c>
      <c r="F5" s="46"/>
      <c r="G5" s="17" t="s">
        <v>3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20</v>
      </c>
      <c r="N5" s="7"/>
    </row>
    <row r="6" spans="1:14" s="9" customFormat="1" x14ac:dyDescent="0.2">
      <c r="A6" s="30">
        <v>1</v>
      </c>
      <c r="B6" s="31" t="s">
        <v>103</v>
      </c>
      <c r="C6" s="33">
        <v>100</v>
      </c>
      <c r="D6" s="33">
        <v>100</v>
      </c>
      <c r="E6" s="34" t="s">
        <v>137</v>
      </c>
      <c r="F6" s="34" t="s">
        <v>25</v>
      </c>
      <c r="G6" s="31" t="s">
        <v>104</v>
      </c>
      <c r="H6" s="33" t="s">
        <v>100</v>
      </c>
      <c r="I6" s="35">
        <v>109</v>
      </c>
      <c r="J6" s="36"/>
      <c r="K6" s="35" t="s">
        <v>65</v>
      </c>
      <c r="L6" s="32"/>
      <c r="M6" s="38" t="s">
        <v>66</v>
      </c>
    </row>
    <row r="7" spans="1:14" s="9" customFormat="1" x14ac:dyDescent="0.2">
      <c r="A7" s="30">
        <v>2</v>
      </c>
      <c r="B7" s="31" t="s">
        <v>101</v>
      </c>
      <c r="C7" s="43">
        <v>13</v>
      </c>
      <c r="D7" s="43">
        <v>13</v>
      </c>
      <c r="E7" s="34" t="s">
        <v>137</v>
      </c>
      <c r="F7" s="34" t="s">
        <v>25</v>
      </c>
      <c r="G7" s="31" t="s">
        <v>104</v>
      </c>
      <c r="H7" s="33" t="s">
        <v>86</v>
      </c>
      <c r="I7" s="35">
        <v>99325</v>
      </c>
      <c r="J7" s="36"/>
      <c r="K7" s="35" t="s">
        <v>65</v>
      </c>
      <c r="L7" s="32"/>
      <c r="M7" s="38" t="s">
        <v>66</v>
      </c>
    </row>
    <row r="8" spans="1:14" s="9" customFormat="1" x14ac:dyDescent="0.2">
      <c r="A8" s="30">
        <v>3</v>
      </c>
      <c r="B8" s="31" t="s">
        <v>102</v>
      </c>
      <c r="C8" s="43">
        <v>21</v>
      </c>
      <c r="D8" s="43">
        <v>21</v>
      </c>
      <c r="E8" s="34" t="s">
        <v>137</v>
      </c>
      <c r="F8" s="34" t="s">
        <v>25</v>
      </c>
      <c r="G8" s="31" t="s">
        <v>105</v>
      </c>
      <c r="H8" s="33" t="s">
        <v>86</v>
      </c>
      <c r="I8" s="35">
        <v>77</v>
      </c>
      <c r="J8" s="36"/>
      <c r="K8" s="35" t="s">
        <v>65</v>
      </c>
      <c r="L8" s="32"/>
      <c r="M8" s="38" t="s">
        <v>66</v>
      </c>
    </row>
    <row r="9" spans="1:14" s="9" customFormat="1" x14ac:dyDescent="0.2">
      <c r="A9" s="30">
        <v>4</v>
      </c>
      <c r="B9" s="31" t="s">
        <v>30</v>
      </c>
      <c r="C9" s="43">
        <v>938.35</v>
      </c>
      <c r="D9" s="43">
        <v>938.35</v>
      </c>
      <c r="E9" s="34" t="s">
        <v>137</v>
      </c>
      <c r="F9" s="34" t="s">
        <v>25</v>
      </c>
      <c r="G9" s="31" t="s">
        <v>44</v>
      </c>
      <c r="H9" s="33" t="s">
        <v>86</v>
      </c>
      <c r="I9" s="35">
        <v>6198</v>
      </c>
      <c r="J9" s="36"/>
      <c r="K9" s="35" t="s">
        <v>65</v>
      </c>
      <c r="L9" s="32"/>
      <c r="M9" s="37" t="s">
        <v>67</v>
      </c>
    </row>
    <row r="10" spans="1:14" s="9" customFormat="1" x14ac:dyDescent="0.2">
      <c r="A10" s="30">
        <v>5</v>
      </c>
      <c r="B10" s="31" t="s">
        <v>31</v>
      </c>
      <c r="C10" s="33">
        <v>28.32</v>
      </c>
      <c r="D10" s="33">
        <v>28.32</v>
      </c>
      <c r="E10" s="34" t="s">
        <v>137</v>
      </c>
      <c r="F10" s="34" t="s">
        <v>25</v>
      </c>
      <c r="G10" s="31" t="s">
        <v>45</v>
      </c>
      <c r="H10" s="33" t="s">
        <v>86</v>
      </c>
      <c r="I10" s="35">
        <v>273</v>
      </c>
      <c r="J10" s="36"/>
      <c r="K10" s="35" t="s">
        <v>65</v>
      </c>
      <c r="L10" s="32"/>
      <c r="M10" s="37" t="s">
        <v>68</v>
      </c>
    </row>
    <row r="11" spans="1:14" s="9" customFormat="1" x14ac:dyDescent="0.2">
      <c r="A11" s="30">
        <v>6</v>
      </c>
      <c r="B11" s="31" t="s">
        <v>32</v>
      </c>
      <c r="C11" s="43">
        <v>60</v>
      </c>
      <c r="D11" s="43">
        <v>60</v>
      </c>
      <c r="E11" s="34" t="s">
        <v>137</v>
      </c>
      <c r="F11" s="34" t="s">
        <v>25</v>
      </c>
      <c r="G11" s="31" t="s">
        <v>46</v>
      </c>
      <c r="H11" s="33" t="s">
        <v>86</v>
      </c>
      <c r="I11" s="35">
        <v>290526</v>
      </c>
      <c r="J11" s="36"/>
      <c r="K11" s="35" t="s">
        <v>65</v>
      </c>
      <c r="L11" s="32"/>
      <c r="M11" s="37" t="s">
        <v>69</v>
      </c>
    </row>
    <row r="12" spans="1:14" s="9" customFormat="1" x14ac:dyDescent="0.2">
      <c r="A12" s="30">
        <v>7</v>
      </c>
      <c r="B12" s="31" t="s">
        <v>33</v>
      </c>
      <c r="C12" s="43">
        <v>800</v>
      </c>
      <c r="D12" s="43">
        <v>800</v>
      </c>
      <c r="E12" s="34" t="s">
        <v>137</v>
      </c>
      <c r="F12" s="34" t="s">
        <v>25</v>
      </c>
      <c r="G12" s="31" t="s">
        <v>47</v>
      </c>
      <c r="H12" s="33" t="s">
        <v>86</v>
      </c>
      <c r="I12" s="35">
        <v>66</v>
      </c>
      <c r="J12" s="36"/>
      <c r="K12" s="35" t="s">
        <v>65</v>
      </c>
      <c r="L12" s="32"/>
      <c r="M12" s="37" t="s">
        <v>70</v>
      </c>
    </row>
    <row r="13" spans="1:14" s="9" customFormat="1" x14ac:dyDescent="0.2">
      <c r="A13" s="30">
        <v>8</v>
      </c>
      <c r="B13" s="31" t="s">
        <v>34</v>
      </c>
      <c r="C13" s="43">
        <v>2300</v>
      </c>
      <c r="D13" s="43">
        <v>2300</v>
      </c>
      <c r="E13" s="34" t="s">
        <v>137</v>
      </c>
      <c r="F13" s="34" t="s">
        <v>25</v>
      </c>
      <c r="G13" s="31" t="s">
        <v>48</v>
      </c>
      <c r="H13" s="33" t="s">
        <v>99</v>
      </c>
      <c r="I13" s="35">
        <v>15</v>
      </c>
      <c r="J13" s="36"/>
      <c r="K13" s="35" t="s">
        <v>65</v>
      </c>
      <c r="L13" s="32"/>
      <c r="M13" s="37" t="s">
        <v>71</v>
      </c>
    </row>
    <row r="14" spans="1:14" s="9" customFormat="1" x14ac:dyDescent="0.2">
      <c r="A14" s="30">
        <v>9</v>
      </c>
      <c r="B14" s="31" t="s">
        <v>34</v>
      </c>
      <c r="C14" s="33">
        <v>1854</v>
      </c>
      <c r="D14" s="33">
        <v>1854</v>
      </c>
      <c r="E14" s="34" t="s">
        <v>137</v>
      </c>
      <c r="F14" s="34" t="s">
        <v>25</v>
      </c>
      <c r="G14" s="31" t="s">
        <v>49</v>
      </c>
      <c r="H14" s="33" t="s">
        <v>99</v>
      </c>
      <c r="I14" s="35">
        <v>16</v>
      </c>
      <c r="J14" s="36"/>
      <c r="K14" s="35" t="s">
        <v>65</v>
      </c>
      <c r="L14" s="32"/>
      <c r="M14" s="38" t="s">
        <v>71</v>
      </c>
    </row>
    <row r="15" spans="1:14" s="9" customFormat="1" x14ac:dyDescent="0.2">
      <c r="A15" s="30">
        <v>10</v>
      </c>
      <c r="B15" s="31" t="s">
        <v>34</v>
      </c>
      <c r="C15" s="41">
        <v>1696</v>
      </c>
      <c r="D15" s="41">
        <v>1696</v>
      </c>
      <c r="E15" s="34" t="s">
        <v>137</v>
      </c>
      <c r="F15" s="34" t="s">
        <v>25</v>
      </c>
      <c r="G15" s="31" t="s">
        <v>50</v>
      </c>
      <c r="H15" s="33" t="s">
        <v>99</v>
      </c>
      <c r="I15" s="35">
        <v>17</v>
      </c>
      <c r="J15" s="36"/>
      <c r="K15" s="35" t="s">
        <v>65</v>
      </c>
      <c r="L15" s="32"/>
      <c r="M15" s="38" t="s">
        <v>71</v>
      </c>
    </row>
    <row r="16" spans="1:14" s="9" customFormat="1" x14ac:dyDescent="0.2">
      <c r="A16" s="30">
        <v>11</v>
      </c>
      <c r="B16" s="31" t="s">
        <v>34</v>
      </c>
      <c r="C16" s="33">
        <v>1250</v>
      </c>
      <c r="D16" s="33">
        <v>1250</v>
      </c>
      <c r="E16" s="34" t="s">
        <v>137</v>
      </c>
      <c r="F16" s="34" t="s">
        <v>25</v>
      </c>
      <c r="G16" s="31" t="s">
        <v>51</v>
      </c>
      <c r="H16" s="33" t="s">
        <v>98</v>
      </c>
      <c r="I16" s="35">
        <v>18</v>
      </c>
      <c r="J16" s="36"/>
      <c r="K16" s="35" t="s">
        <v>65</v>
      </c>
      <c r="L16" s="32"/>
      <c r="M16" s="38" t="s">
        <v>71</v>
      </c>
    </row>
    <row r="17" spans="1:13" s="9" customFormat="1" x14ac:dyDescent="0.2">
      <c r="A17" s="30">
        <v>12</v>
      </c>
      <c r="B17" s="31" t="s">
        <v>34</v>
      </c>
      <c r="C17" s="39">
        <v>1900</v>
      </c>
      <c r="D17" s="39">
        <v>1900</v>
      </c>
      <c r="E17" s="34" t="s">
        <v>137</v>
      </c>
      <c r="F17" s="34" t="s">
        <v>25</v>
      </c>
      <c r="G17" s="31" t="s">
        <v>52</v>
      </c>
      <c r="H17" s="33" t="s">
        <v>98</v>
      </c>
      <c r="I17" s="35">
        <v>19</v>
      </c>
      <c r="J17" s="36"/>
      <c r="K17" s="35" t="s">
        <v>65</v>
      </c>
      <c r="L17" s="32"/>
      <c r="M17" s="38" t="s">
        <v>71</v>
      </c>
    </row>
    <row r="18" spans="1:13" s="9" customFormat="1" x14ac:dyDescent="0.2">
      <c r="A18" s="30">
        <v>13</v>
      </c>
      <c r="B18" s="31" t="s">
        <v>35</v>
      </c>
      <c r="C18" s="39">
        <v>68.27</v>
      </c>
      <c r="D18" s="39">
        <v>68.27</v>
      </c>
      <c r="E18" s="34" t="s">
        <v>137</v>
      </c>
      <c r="F18" s="34" t="s">
        <v>25</v>
      </c>
      <c r="G18" s="31" t="s">
        <v>53</v>
      </c>
      <c r="H18" s="41" t="s">
        <v>97</v>
      </c>
      <c r="I18" s="35">
        <v>20260521124</v>
      </c>
      <c r="J18" s="36"/>
      <c r="K18" s="35" t="s">
        <v>65</v>
      </c>
      <c r="L18" s="32"/>
      <c r="M18" s="38" t="s">
        <v>72</v>
      </c>
    </row>
    <row r="19" spans="1:13" s="9" customFormat="1" x14ac:dyDescent="0.2">
      <c r="A19" s="30">
        <v>14</v>
      </c>
      <c r="B19" s="31" t="s">
        <v>36</v>
      </c>
      <c r="C19" s="39">
        <v>172.42</v>
      </c>
      <c r="D19" s="39">
        <v>172.42</v>
      </c>
      <c r="E19" s="34" t="s">
        <v>137</v>
      </c>
      <c r="F19" s="34" t="s">
        <v>25</v>
      </c>
      <c r="G19" s="31" t="s">
        <v>54</v>
      </c>
      <c r="H19" s="41" t="s">
        <v>96</v>
      </c>
      <c r="I19" s="35">
        <v>892012</v>
      </c>
      <c r="J19" s="36"/>
      <c r="K19" s="35" t="s">
        <v>65</v>
      </c>
      <c r="L19" s="32"/>
      <c r="M19" s="38" t="s">
        <v>73</v>
      </c>
    </row>
    <row r="20" spans="1:13" s="9" customFormat="1" x14ac:dyDescent="0.2">
      <c r="A20" s="30">
        <v>15</v>
      </c>
      <c r="B20" s="31" t="s">
        <v>37</v>
      </c>
      <c r="C20" s="39">
        <v>3295.24</v>
      </c>
      <c r="D20" s="39">
        <v>3295.24</v>
      </c>
      <c r="E20" s="34" t="s">
        <v>137</v>
      </c>
      <c r="F20" s="34" t="s">
        <v>25</v>
      </c>
      <c r="G20" s="31" t="s">
        <v>55</v>
      </c>
      <c r="H20" s="41" t="s">
        <v>95</v>
      </c>
      <c r="I20" s="35" t="s">
        <v>94</v>
      </c>
      <c r="J20" s="36"/>
      <c r="K20" s="35" t="s">
        <v>65</v>
      </c>
      <c r="L20" s="32"/>
      <c r="M20" s="38" t="s">
        <v>74</v>
      </c>
    </row>
    <row r="21" spans="1:13" s="9" customFormat="1" x14ac:dyDescent="0.2">
      <c r="A21" s="30">
        <v>16</v>
      </c>
      <c r="B21" s="31" t="s">
        <v>136</v>
      </c>
      <c r="C21" s="39">
        <v>441</v>
      </c>
      <c r="D21" s="39">
        <v>441</v>
      </c>
      <c r="E21" s="34" t="s">
        <v>137</v>
      </c>
      <c r="F21" s="34" t="s">
        <v>25</v>
      </c>
      <c r="G21" s="31" t="s">
        <v>56</v>
      </c>
      <c r="H21" s="41" t="s">
        <v>87</v>
      </c>
      <c r="I21" s="35">
        <v>30414</v>
      </c>
      <c r="J21" s="36"/>
      <c r="K21" s="35" t="s">
        <v>65</v>
      </c>
      <c r="L21" s="32"/>
      <c r="M21" s="40" t="s">
        <v>75</v>
      </c>
    </row>
    <row r="22" spans="1:13" s="9" customFormat="1" x14ac:dyDescent="0.2">
      <c r="A22" s="30">
        <v>17</v>
      </c>
      <c r="B22" s="31" t="s">
        <v>38</v>
      </c>
      <c r="C22" s="41">
        <v>298.81</v>
      </c>
      <c r="D22" s="41">
        <v>298.81</v>
      </c>
      <c r="E22" s="34" t="s">
        <v>137</v>
      </c>
      <c r="F22" s="34" t="s">
        <v>25</v>
      </c>
      <c r="G22" s="31" t="s">
        <v>57</v>
      </c>
      <c r="H22" s="33" t="s">
        <v>93</v>
      </c>
      <c r="I22" s="42">
        <v>2026052453</v>
      </c>
      <c r="J22" s="36"/>
      <c r="K22" s="35" t="s">
        <v>65</v>
      </c>
      <c r="L22" s="32"/>
      <c r="M22" s="40" t="s">
        <v>76</v>
      </c>
    </row>
    <row r="23" spans="1:13" s="9" customFormat="1" x14ac:dyDescent="0.2">
      <c r="A23" s="30">
        <v>18</v>
      </c>
      <c r="B23" s="31" t="s">
        <v>39</v>
      </c>
      <c r="C23" s="39">
        <v>997.5</v>
      </c>
      <c r="D23" s="39">
        <v>997.5</v>
      </c>
      <c r="E23" s="34" t="s">
        <v>137</v>
      </c>
      <c r="F23" s="34" t="s">
        <v>25</v>
      </c>
      <c r="G23" s="31" t="s">
        <v>58</v>
      </c>
      <c r="H23" s="33" t="s">
        <v>91</v>
      </c>
      <c r="I23" s="35" t="s">
        <v>92</v>
      </c>
      <c r="J23" s="36"/>
      <c r="K23" s="35" t="s">
        <v>65</v>
      </c>
      <c r="L23" s="32"/>
      <c r="M23" s="40" t="s">
        <v>77</v>
      </c>
    </row>
    <row r="24" spans="1:13" s="9" customFormat="1" x14ac:dyDescent="0.2">
      <c r="A24" s="30">
        <v>19</v>
      </c>
      <c r="B24" s="31" t="s">
        <v>34</v>
      </c>
      <c r="C24" s="39">
        <v>3778.04</v>
      </c>
      <c r="D24" s="39">
        <v>3778.04</v>
      </c>
      <c r="E24" s="34" t="s">
        <v>137</v>
      </c>
      <c r="F24" s="34" t="s">
        <v>25</v>
      </c>
      <c r="G24" s="44" t="s">
        <v>59</v>
      </c>
      <c r="H24" s="33" t="s">
        <v>87</v>
      </c>
      <c r="I24" s="35" t="s">
        <v>90</v>
      </c>
      <c r="J24" s="36"/>
      <c r="K24" s="35" t="s">
        <v>65</v>
      </c>
      <c r="L24" s="32"/>
      <c r="M24" s="40" t="s">
        <v>71</v>
      </c>
    </row>
    <row r="25" spans="1:13" s="9" customFormat="1" x14ac:dyDescent="0.2">
      <c r="A25" s="30">
        <v>20</v>
      </c>
      <c r="B25" s="31" t="s">
        <v>40</v>
      </c>
      <c r="C25" s="39">
        <v>991.2</v>
      </c>
      <c r="D25" s="39">
        <v>991.2</v>
      </c>
      <c r="E25" s="34" t="s">
        <v>137</v>
      </c>
      <c r="F25" s="34" t="s">
        <v>25</v>
      </c>
      <c r="G25" s="31" t="s">
        <v>60</v>
      </c>
      <c r="H25" s="33" t="s">
        <v>88</v>
      </c>
      <c r="I25" s="35" t="s">
        <v>89</v>
      </c>
      <c r="J25" s="36"/>
      <c r="K25" s="35" t="s">
        <v>65</v>
      </c>
      <c r="L25" s="32"/>
      <c r="M25" s="40" t="s">
        <v>78</v>
      </c>
    </row>
    <row r="26" spans="1:13" x14ac:dyDescent="0.25">
      <c r="B26" s="28" t="s">
        <v>5</v>
      </c>
      <c r="C26" s="29">
        <f>SUM(C6:C25)</f>
        <v>21003.15</v>
      </c>
      <c r="D26" s="29">
        <f>SUM(D6:D25)</f>
        <v>21003.15</v>
      </c>
      <c r="E26" s="14"/>
      <c r="F26" s="14"/>
      <c r="K26" s="42"/>
    </row>
    <row r="27" spans="1:13" x14ac:dyDescent="0.25">
      <c r="B27" s="10" t="s">
        <v>0</v>
      </c>
      <c r="C27" s="20">
        <f>SUM(C26)</f>
        <v>21003.15</v>
      </c>
      <c r="D27" s="20">
        <f>SUM(D26)</f>
        <v>21003.15</v>
      </c>
      <c r="E27" s="14"/>
      <c r="F27" s="14"/>
      <c r="H27" s="21" t="s">
        <v>13</v>
      </c>
      <c r="L27" s="21" t="str">
        <f>$H$27</f>
        <v>IFFIRMATA</v>
      </c>
    </row>
    <row r="28" spans="1:13" ht="4.5" customHeight="1" x14ac:dyDescent="0.25">
      <c r="H28" s="16"/>
      <c r="I28" s="16"/>
      <c r="L28" s="16"/>
      <c r="M28" s="19"/>
    </row>
    <row r="29" spans="1:13" x14ac:dyDescent="0.25">
      <c r="H29" s="3" t="s">
        <v>24</v>
      </c>
      <c r="L29" s="3" t="s">
        <v>22</v>
      </c>
    </row>
    <row r="30" spans="1:13" x14ac:dyDescent="0.25">
      <c r="A30" s="11" t="s">
        <v>128</v>
      </c>
      <c r="H30" s="3" t="s">
        <v>16</v>
      </c>
      <c r="L30" s="3" t="s">
        <v>17</v>
      </c>
    </row>
    <row r="31" spans="1:13" x14ac:dyDescent="0.25">
      <c r="A31" s="3"/>
    </row>
    <row r="32" spans="1:13" x14ac:dyDescent="0.25">
      <c r="A32" s="12" t="s">
        <v>18</v>
      </c>
    </row>
    <row r="33" spans="1:13" x14ac:dyDescent="0.25">
      <c r="A33" s="12" t="s">
        <v>19</v>
      </c>
      <c r="H33" s="21" t="str">
        <f>$H$27</f>
        <v>IFFIRMATA</v>
      </c>
      <c r="L33" s="21" t="str">
        <f>$H$27</f>
        <v>IFFIRMATA</v>
      </c>
      <c r="M33" s="3"/>
    </row>
    <row r="34" spans="1:13" ht="4.5" customHeight="1" x14ac:dyDescent="0.25">
      <c r="H34" s="16"/>
      <c r="I34" s="16"/>
      <c r="L34" s="16"/>
      <c r="M34" s="16"/>
    </row>
    <row r="35" spans="1:13" s="13" customFormat="1" x14ac:dyDescent="0.25">
      <c r="H35" s="3" t="s">
        <v>23</v>
      </c>
      <c r="I35" s="3"/>
      <c r="J35" s="3"/>
      <c r="K35" s="3"/>
      <c r="L35" s="3" t="s">
        <v>23</v>
      </c>
      <c r="M35" s="6"/>
    </row>
    <row r="36" spans="1:13" s="13" customFormat="1" x14ac:dyDescent="0.25">
      <c r="H36" s="3" t="s">
        <v>15</v>
      </c>
      <c r="I36" s="3"/>
      <c r="J36" s="3"/>
      <c r="K36" s="3"/>
      <c r="L36" s="3" t="s">
        <v>14</v>
      </c>
      <c r="M36" s="6"/>
    </row>
    <row r="37" spans="1:13" x14ac:dyDescent="0.25">
      <c r="A37" s="3"/>
      <c r="M37" s="3"/>
    </row>
    <row r="38" spans="1:13" x14ac:dyDescent="0.25">
      <c r="A38" s="1" t="str">
        <f>$A$1</f>
        <v>Kunsill Lokali: Siġġiewi Local Council</v>
      </c>
      <c r="B38" s="2"/>
      <c r="C38" s="2"/>
      <c r="D38" s="2"/>
      <c r="E38" s="2"/>
      <c r="F38" s="2"/>
      <c r="M38" s="4" t="str">
        <f>$M$1</f>
        <v>Skeda Nru.  487</v>
      </c>
    </row>
    <row r="39" spans="1:13" x14ac:dyDescent="0.25">
      <c r="A39" s="47" t="str">
        <f>A2</f>
        <v>Skeda ta' Pagamenti 487- Rapport ta' Xiri u Pagamenti (040)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  <row r="40" spans="1:13" x14ac:dyDescent="0.25">
      <c r="A40" s="22"/>
      <c r="B40" s="23"/>
      <c r="C40" s="9"/>
      <c r="D40" s="24"/>
      <c r="E40" s="24" t="s">
        <v>1</v>
      </c>
      <c r="F40" s="24"/>
      <c r="G40" s="25" t="str">
        <f>G3</f>
        <v>11/05/2026-15/06/2026</v>
      </c>
      <c r="H40" s="25"/>
      <c r="I40" s="25"/>
      <c r="J40" s="25"/>
      <c r="K40" s="26"/>
      <c r="L40" s="26"/>
      <c r="M40" s="27"/>
    </row>
    <row r="41" spans="1:13" x14ac:dyDescent="0.25">
      <c r="A41" s="5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3" ht="38.25" x14ac:dyDescent="0.25">
      <c r="A42" s="5"/>
      <c r="B42" s="17" t="s">
        <v>2</v>
      </c>
      <c r="C42" s="18" t="s">
        <v>7</v>
      </c>
      <c r="D42" s="15" t="s">
        <v>6</v>
      </c>
      <c r="E42" s="45" t="s">
        <v>4</v>
      </c>
      <c r="F42" s="46"/>
      <c r="G42" s="17" t="s">
        <v>3</v>
      </c>
      <c r="H42" s="18" t="s">
        <v>8</v>
      </c>
      <c r="I42" s="18" t="s">
        <v>9</v>
      </c>
      <c r="J42" s="18" t="s">
        <v>10</v>
      </c>
      <c r="K42" s="18" t="s">
        <v>11</v>
      </c>
      <c r="L42" s="18" t="s">
        <v>12</v>
      </c>
      <c r="M42" s="18" t="s">
        <v>126</v>
      </c>
    </row>
    <row r="43" spans="1:13" x14ac:dyDescent="0.25">
      <c r="A43" s="30">
        <v>21</v>
      </c>
      <c r="B43" s="31" t="s">
        <v>26</v>
      </c>
      <c r="C43" s="33">
        <v>40.74</v>
      </c>
      <c r="D43" s="33">
        <v>40.74</v>
      </c>
      <c r="E43" s="34" t="s">
        <v>137</v>
      </c>
      <c r="F43" s="34" t="s">
        <v>25</v>
      </c>
      <c r="G43" s="31" t="s">
        <v>61</v>
      </c>
      <c r="H43" s="33" t="s">
        <v>87</v>
      </c>
      <c r="I43" s="35" t="s">
        <v>85</v>
      </c>
      <c r="J43" s="36"/>
      <c r="K43" s="35" t="s">
        <v>65</v>
      </c>
      <c r="L43" s="32"/>
      <c r="M43" s="38" t="s">
        <v>66</v>
      </c>
    </row>
    <row r="44" spans="1:13" x14ac:dyDescent="0.25">
      <c r="A44" s="30">
        <v>22</v>
      </c>
      <c r="B44" s="31" t="s">
        <v>26</v>
      </c>
      <c r="C44" s="43">
        <v>12.68</v>
      </c>
      <c r="D44" s="43">
        <v>12.68</v>
      </c>
      <c r="E44" s="34" t="s">
        <v>137</v>
      </c>
      <c r="F44" s="34" t="s">
        <v>25</v>
      </c>
      <c r="G44" s="31" t="s">
        <v>61</v>
      </c>
      <c r="H44" s="33" t="s">
        <v>86</v>
      </c>
      <c r="I44" s="35" t="s">
        <v>85</v>
      </c>
      <c r="J44" s="36"/>
      <c r="K44" s="35" t="s">
        <v>65</v>
      </c>
      <c r="L44" s="32"/>
      <c r="M44" s="38" t="s">
        <v>66</v>
      </c>
    </row>
    <row r="45" spans="1:13" x14ac:dyDescent="0.25">
      <c r="A45" s="30">
        <v>23</v>
      </c>
      <c r="B45" s="31" t="s">
        <v>41</v>
      </c>
      <c r="C45" s="43">
        <v>213</v>
      </c>
      <c r="D45" s="43">
        <v>213</v>
      </c>
      <c r="E45" s="34" t="s">
        <v>137</v>
      </c>
      <c r="F45" s="34" t="s">
        <v>25</v>
      </c>
      <c r="G45" s="31" t="s">
        <v>62</v>
      </c>
      <c r="H45" s="33" t="s">
        <v>84</v>
      </c>
      <c r="I45" s="35">
        <v>9606</v>
      </c>
      <c r="J45" s="36"/>
      <c r="K45" s="35" t="s">
        <v>65</v>
      </c>
      <c r="L45" s="32"/>
      <c r="M45" s="38" t="s">
        <v>79</v>
      </c>
    </row>
    <row r="46" spans="1:13" x14ac:dyDescent="0.25">
      <c r="A46" s="30">
        <v>24</v>
      </c>
      <c r="B46" s="31" t="s">
        <v>42</v>
      </c>
      <c r="C46" s="43">
        <v>182.9</v>
      </c>
      <c r="D46" s="43">
        <v>182.9</v>
      </c>
      <c r="E46" s="34" t="s">
        <v>137</v>
      </c>
      <c r="F46" s="34" t="s">
        <v>25</v>
      </c>
      <c r="G46" s="31" t="s">
        <v>63</v>
      </c>
      <c r="H46" s="33" t="s">
        <v>83</v>
      </c>
      <c r="I46" s="35">
        <v>27353</v>
      </c>
      <c r="J46" s="36"/>
      <c r="K46" s="35" t="s">
        <v>65</v>
      </c>
      <c r="L46" s="32"/>
      <c r="M46" s="37" t="s">
        <v>80</v>
      </c>
    </row>
    <row r="47" spans="1:13" x14ac:dyDescent="0.25">
      <c r="A47" s="30">
        <v>25</v>
      </c>
      <c r="B47" s="31" t="s">
        <v>43</v>
      </c>
      <c r="C47" s="33">
        <v>4950</v>
      </c>
      <c r="D47" s="33">
        <v>4950</v>
      </c>
      <c r="E47" s="34" t="s">
        <v>137</v>
      </c>
      <c r="F47" s="34" t="s">
        <v>25</v>
      </c>
      <c r="G47" s="31" t="s">
        <v>64</v>
      </c>
      <c r="H47" s="33" t="s">
        <v>82</v>
      </c>
      <c r="I47" s="35">
        <v>3</v>
      </c>
      <c r="J47" s="36"/>
      <c r="K47" s="35" t="s">
        <v>65</v>
      </c>
      <c r="L47" s="32"/>
      <c r="M47" s="37" t="s">
        <v>81</v>
      </c>
    </row>
    <row r="48" spans="1:13" x14ac:dyDescent="0.25">
      <c r="A48" s="30">
        <v>26</v>
      </c>
      <c r="B48" s="31" t="s">
        <v>106</v>
      </c>
      <c r="C48" s="43">
        <v>8.25</v>
      </c>
      <c r="D48" s="43">
        <v>8.25</v>
      </c>
      <c r="E48" s="34" t="s">
        <v>137</v>
      </c>
      <c r="F48" s="34" t="s">
        <v>25</v>
      </c>
      <c r="G48" s="31" t="s">
        <v>109</v>
      </c>
      <c r="H48" s="33" t="s">
        <v>98</v>
      </c>
      <c r="I48" s="35">
        <v>678878</v>
      </c>
      <c r="J48" s="36"/>
      <c r="K48" s="35" t="s">
        <v>65</v>
      </c>
      <c r="L48" s="32"/>
      <c r="M48" s="37" t="s">
        <v>66</v>
      </c>
    </row>
    <row r="49" spans="1:13" x14ac:dyDescent="0.25">
      <c r="A49" s="30">
        <v>27</v>
      </c>
      <c r="B49" s="31" t="s">
        <v>107</v>
      </c>
      <c r="C49" s="43">
        <v>21.4</v>
      </c>
      <c r="D49" s="43">
        <v>21.4</v>
      </c>
      <c r="E49" s="34" t="s">
        <v>137</v>
      </c>
      <c r="F49" s="34" t="s">
        <v>25</v>
      </c>
      <c r="G49" s="31" t="s">
        <v>108</v>
      </c>
      <c r="H49" s="33" t="s">
        <v>98</v>
      </c>
      <c r="I49" s="35">
        <v>7915</v>
      </c>
      <c r="J49" s="36"/>
      <c r="K49" s="35" t="s">
        <v>65</v>
      </c>
      <c r="L49" s="32"/>
      <c r="M49" s="37" t="s">
        <v>66</v>
      </c>
    </row>
    <row r="50" spans="1:13" x14ac:dyDescent="0.25">
      <c r="A50" s="30">
        <v>28</v>
      </c>
      <c r="B50" s="31" t="s">
        <v>110</v>
      </c>
      <c r="C50" s="43">
        <v>10540</v>
      </c>
      <c r="D50" s="43">
        <v>10540</v>
      </c>
      <c r="E50" s="34" t="s">
        <v>137</v>
      </c>
      <c r="F50" s="34" t="s">
        <v>25</v>
      </c>
      <c r="G50" s="31" t="s">
        <v>114</v>
      </c>
      <c r="H50" s="33" t="s">
        <v>83</v>
      </c>
      <c r="I50" s="35">
        <v>8</v>
      </c>
      <c r="J50" s="36"/>
      <c r="K50" s="35" t="s">
        <v>123</v>
      </c>
      <c r="L50" s="32"/>
      <c r="M50" s="35" t="s">
        <v>119</v>
      </c>
    </row>
    <row r="51" spans="1:13" x14ac:dyDescent="0.25">
      <c r="A51" s="30">
        <v>29</v>
      </c>
      <c r="B51" s="31" t="s">
        <v>111</v>
      </c>
      <c r="C51" s="33">
        <v>188.8</v>
      </c>
      <c r="D51" s="33">
        <v>188.8</v>
      </c>
      <c r="E51" s="34" t="s">
        <v>137</v>
      </c>
      <c r="F51" s="34" t="s">
        <v>25</v>
      </c>
      <c r="G51" s="31" t="s">
        <v>115</v>
      </c>
      <c r="H51" s="33" t="s">
        <v>83</v>
      </c>
      <c r="I51" s="35">
        <v>27354</v>
      </c>
      <c r="J51" s="36"/>
      <c r="K51" s="35" t="s">
        <v>123</v>
      </c>
      <c r="L51" s="32"/>
      <c r="M51" s="35" t="s">
        <v>120</v>
      </c>
    </row>
    <row r="52" spans="1:13" x14ac:dyDescent="0.25">
      <c r="A52" s="30">
        <v>30</v>
      </c>
      <c r="B52" s="31" t="s">
        <v>112</v>
      </c>
      <c r="C52" s="41">
        <v>47.25</v>
      </c>
      <c r="D52" s="41">
        <v>47.25</v>
      </c>
      <c r="E52" s="34" t="s">
        <v>137</v>
      </c>
      <c r="F52" s="34" t="s">
        <v>25</v>
      </c>
      <c r="G52" s="31" t="s">
        <v>116</v>
      </c>
      <c r="H52" s="33" t="s">
        <v>83</v>
      </c>
      <c r="I52" s="35">
        <v>27354</v>
      </c>
      <c r="J52" s="36"/>
      <c r="K52" s="35" t="s">
        <v>123</v>
      </c>
      <c r="L52" s="32"/>
      <c r="M52" s="35" t="s">
        <v>121</v>
      </c>
    </row>
    <row r="53" spans="1:13" x14ac:dyDescent="0.25">
      <c r="A53" s="30">
        <v>31</v>
      </c>
      <c r="B53" s="31" t="s">
        <v>26</v>
      </c>
      <c r="C53" s="33">
        <v>151.94999999999999</v>
      </c>
      <c r="D53" s="33">
        <v>151.94999999999999</v>
      </c>
      <c r="E53" s="34" t="s">
        <v>137</v>
      </c>
      <c r="F53" s="34" t="s">
        <v>25</v>
      </c>
      <c r="G53" s="31" t="s">
        <v>117</v>
      </c>
      <c r="H53" s="33" t="s">
        <v>124</v>
      </c>
      <c r="I53" s="35" t="s">
        <v>90</v>
      </c>
      <c r="J53" s="36"/>
      <c r="K53" s="35" t="s">
        <v>123</v>
      </c>
      <c r="L53" s="32"/>
      <c r="M53" s="35" t="s">
        <v>122</v>
      </c>
    </row>
    <row r="54" spans="1:13" x14ac:dyDescent="0.25">
      <c r="A54" s="30">
        <v>32</v>
      </c>
      <c r="B54" s="31" t="s">
        <v>113</v>
      </c>
      <c r="C54" s="39">
        <v>50.4</v>
      </c>
      <c r="D54" s="39">
        <v>50.4</v>
      </c>
      <c r="E54" s="34" t="s">
        <v>137</v>
      </c>
      <c r="F54" s="34" t="s">
        <v>25</v>
      </c>
      <c r="G54" s="31" t="s">
        <v>118</v>
      </c>
      <c r="H54" s="33" t="s">
        <v>125</v>
      </c>
      <c r="I54" s="35">
        <v>21482861</v>
      </c>
      <c r="J54" s="36"/>
      <c r="K54" s="35" t="s">
        <v>123</v>
      </c>
      <c r="L54" s="32"/>
      <c r="M54" s="35" t="s">
        <v>122</v>
      </c>
    </row>
    <row r="55" spans="1:13" x14ac:dyDescent="0.25">
      <c r="A55" s="30">
        <v>33</v>
      </c>
      <c r="B55" s="31" t="s">
        <v>110</v>
      </c>
      <c r="C55" s="41">
        <v>12450.69</v>
      </c>
      <c r="D55" s="41">
        <v>12450.69</v>
      </c>
      <c r="E55" s="34" t="s">
        <v>137</v>
      </c>
      <c r="F55" s="34" t="s">
        <v>25</v>
      </c>
      <c r="G55" s="31" t="s">
        <v>129</v>
      </c>
      <c r="H55" s="33" t="s">
        <v>130</v>
      </c>
      <c r="I55" s="36" t="s">
        <v>90</v>
      </c>
      <c r="J55" s="36"/>
      <c r="K55" s="35" t="s">
        <v>123</v>
      </c>
      <c r="L55" s="32"/>
      <c r="M55" s="32" t="s">
        <v>131</v>
      </c>
    </row>
    <row r="56" spans="1:13" x14ac:dyDescent="0.25">
      <c r="A56" s="30">
        <v>34</v>
      </c>
      <c r="B56" s="31" t="s">
        <v>132</v>
      </c>
      <c r="C56" s="41">
        <v>3000</v>
      </c>
      <c r="D56" s="41">
        <v>3000</v>
      </c>
      <c r="E56" s="34" t="s">
        <v>137</v>
      </c>
      <c r="F56" s="34" t="s">
        <v>25</v>
      </c>
      <c r="G56" s="31" t="s">
        <v>133</v>
      </c>
      <c r="H56" s="33" t="s">
        <v>134</v>
      </c>
      <c r="I56" s="36">
        <v>4</v>
      </c>
      <c r="J56" s="36"/>
      <c r="K56" s="35" t="s">
        <v>123</v>
      </c>
      <c r="L56" s="32"/>
      <c r="M56" s="32" t="s">
        <v>135</v>
      </c>
    </row>
    <row r="57" spans="1:13" x14ac:dyDescent="0.25">
      <c r="A57" s="30">
        <v>35</v>
      </c>
      <c r="B57" s="31"/>
      <c r="C57" s="41"/>
      <c r="D57" s="41"/>
      <c r="E57" s="34"/>
      <c r="F57" s="34"/>
      <c r="G57" s="31"/>
      <c r="H57" s="33"/>
      <c r="I57" s="36"/>
      <c r="J57" s="36"/>
      <c r="K57" s="35"/>
      <c r="L57" s="32"/>
      <c r="M57" s="32"/>
    </row>
    <row r="58" spans="1:13" x14ac:dyDescent="0.25">
      <c r="A58" s="30">
        <v>36</v>
      </c>
      <c r="B58" s="31"/>
      <c r="C58" s="41"/>
      <c r="D58" s="41"/>
      <c r="E58" s="34"/>
      <c r="F58" s="34"/>
      <c r="G58" s="31"/>
      <c r="H58" s="33"/>
      <c r="I58" s="36"/>
      <c r="J58" s="36"/>
      <c r="K58" s="35"/>
      <c r="L58" s="32"/>
      <c r="M58" s="40"/>
    </row>
    <row r="59" spans="1:13" x14ac:dyDescent="0.25">
      <c r="A59" s="30">
        <v>37</v>
      </c>
      <c r="B59" s="31"/>
      <c r="C59" s="41"/>
      <c r="D59" s="41"/>
      <c r="E59" s="34"/>
      <c r="F59" s="34"/>
      <c r="G59" s="31"/>
      <c r="H59" s="33"/>
      <c r="I59" s="36"/>
      <c r="J59" s="36"/>
      <c r="K59" s="35"/>
      <c r="L59" s="32"/>
      <c r="M59" s="40"/>
    </row>
    <row r="60" spans="1:13" x14ac:dyDescent="0.25">
      <c r="A60" s="30">
        <v>38</v>
      </c>
      <c r="B60" s="31"/>
      <c r="C60" s="41"/>
      <c r="D60" s="41"/>
      <c r="E60" s="34"/>
      <c r="F60" s="34"/>
      <c r="G60" s="31"/>
      <c r="H60" s="33"/>
      <c r="I60" s="36"/>
      <c r="J60" s="36"/>
      <c r="K60" s="35"/>
      <c r="L60" s="32"/>
      <c r="M60" s="40"/>
    </row>
    <row r="61" spans="1:13" x14ac:dyDescent="0.25">
      <c r="A61" s="30">
        <v>39</v>
      </c>
      <c r="B61" s="31"/>
      <c r="C61" s="41"/>
      <c r="D61" s="41"/>
      <c r="E61" s="34"/>
      <c r="F61" s="34"/>
      <c r="G61" s="31"/>
      <c r="H61" s="33"/>
      <c r="I61" s="36"/>
      <c r="J61" s="36"/>
      <c r="K61" s="35"/>
      <c r="L61" s="32"/>
      <c r="M61" s="40"/>
    </row>
    <row r="62" spans="1:13" x14ac:dyDescent="0.25">
      <c r="A62" s="30">
        <v>40</v>
      </c>
      <c r="B62" s="31"/>
      <c r="C62" s="41"/>
      <c r="D62" s="41"/>
      <c r="E62" s="34"/>
      <c r="F62" s="34"/>
      <c r="G62" s="31"/>
      <c r="H62" s="33"/>
      <c r="I62" s="36"/>
      <c r="J62" s="36"/>
      <c r="K62" s="35"/>
      <c r="L62" s="32"/>
      <c r="M62" s="40"/>
    </row>
    <row r="63" spans="1:13" x14ac:dyDescent="0.25">
      <c r="B63" s="28" t="s">
        <v>5</v>
      </c>
      <c r="C63" s="29">
        <f>SUM(C43:C62)</f>
        <v>31858.059999999998</v>
      </c>
      <c r="D63" s="29">
        <f>SUM(D43:D62)</f>
        <v>31858.059999999998</v>
      </c>
      <c r="E63" s="14"/>
      <c r="F63" s="14"/>
      <c r="K63" s="42"/>
    </row>
    <row r="64" spans="1:13" x14ac:dyDescent="0.25">
      <c r="B64" s="10" t="s">
        <v>127</v>
      </c>
      <c r="C64" s="20">
        <f>C27</f>
        <v>21003.15</v>
      </c>
      <c r="D64" s="20">
        <f>D27</f>
        <v>21003.15</v>
      </c>
      <c r="E64" s="14"/>
      <c r="F64" s="14"/>
      <c r="K64" s="42"/>
    </row>
    <row r="65" spans="1:13" x14ac:dyDescent="0.25">
      <c r="B65" s="10" t="s">
        <v>0</v>
      </c>
      <c r="C65" s="20">
        <f>SUM(C64,C63)</f>
        <v>52861.21</v>
      </c>
      <c r="D65" s="20">
        <f>SUM(D64,D63)</f>
        <v>52861.21</v>
      </c>
      <c r="E65" s="14"/>
      <c r="F65" s="14"/>
      <c r="H65" s="21" t="str">
        <f>$H$27</f>
        <v>IFFIRMATA</v>
      </c>
      <c r="L65" s="21" t="str">
        <f>$H$27</f>
        <v>IFFIRMATA</v>
      </c>
    </row>
    <row r="66" spans="1:13" x14ac:dyDescent="0.25">
      <c r="H66" s="16"/>
      <c r="I66" s="16"/>
      <c r="L66" s="16"/>
      <c r="M66" s="19"/>
    </row>
    <row r="67" spans="1:13" x14ac:dyDescent="0.25">
      <c r="H67" s="3" t="str">
        <f>$H$29</f>
        <v>Julian Borg</v>
      </c>
      <c r="L67" s="3" t="str">
        <f>$L$29</f>
        <v>Ritienne Giorgino</v>
      </c>
    </row>
    <row r="68" spans="1:13" x14ac:dyDescent="0.25">
      <c r="A68" s="11" t="str">
        <f>$A$30</f>
        <v>Approvati fis-Seduta Nru: 487</v>
      </c>
      <c r="H68" s="3" t="str">
        <f>H30</f>
        <v>Sindku</v>
      </c>
      <c r="L68" s="3" t="str">
        <f>L30</f>
        <v>Segretarju Eżekuttiv</v>
      </c>
    </row>
    <row r="70" spans="1:13" x14ac:dyDescent="0.25">
      <c r="A70" s="12" t="str">
        <f>$A$32</f>
        <v>D - Direct Order, DA - Direct Order Approvat, T - Tender, K - Kwotazzjonijiet</v>
      </c>
      <c r="M70" s="3"/>
    </row>
    <row r="71" spans="1:13" x14ac:dyDescent="0.25">
      <c r="A71" s="12">
        <f>A34</f>
        <v>0</v>
      </c>
      <c r="H71" s="21" t="str">
        <f>$H$27</f>
        <v>IFFIRMATA</v>
      </c>
      <c r="L71" s="21" t="str">
        <f>$H$27</f>
        <v>IFFIRMATA</v>
      </c>
    </row>
    <row r="72" spans="1:13" x14ac:dyDescent="0.25">
      <c r="H72" s="16"/>
      <c r="I72" s="16"/>
      <c r="L72" s="16"/>
      <c r="M72" s="19"/>
    </row>
    <row r="73" spans="1:13" x14ac:dyDescent="0.25">
      <c r="A73" s="13"/>
      <c r="B73" s="13"/>
      <c r="C73" s="13"/>
      <c r="D73" s="13"/>
      <c r="E73" s="13"/>
      <c r="F73" s="13"/>
      <c r="G73" s="13"/>
      <c r="H73" s="3" t="str">
        <f>$H$35</f>
        <v>Kunsillier</v>
      </c>
      <c r="L73" s="3" t="str">
        <f>$L$35</f>
        <v>Kunsillier</v>
      </c>
    </row>
    <row r="74" spans="1:13" x14ac:dyDescent="0.25">
      <c r="A74" s="13"/>
      <c r="B74" s="13"/>
      <c r="C74" s="13"/>
      <c r="D74" s="13"/>
      <c r="E74" s="13"/>
      <c r="F74" s="13"/>
      <c r="G74" s="13"/>
      <c r="H74" s="3" t="str">
        <f>H36</f>
        <v>Proponent</v>
      </c>
      <c r="L74" s="3" t="str">
        <f>L36</f>
        <v>Sekondant</v>
      </c>
    </row>
  </sheetData>
  <mergeCells count="4">
    <mergeCell ref="E42:F42"/>
    <mergeCell ref="A2:M2"/>
    <mergeCell ref="E5:F5"/>
    <mergeCell ref="A39:M39"/>
  </mergeCells>
  <phoneticPr fontId="0" type="noConversion"/>
  <printOptions horizontalCentered="1"/>
  <pageMargins left="0.25" right="0.25" top="0.75" bottom="0.75" header="0.3" footer="0.3"/>
  <pageSetup scale="61" fitToHeight="0" orientation="landscape" r:id="rId1"/>
  <headerFooter alignWithMargins="0">
    <oddFooter>&amp;L&amp;F&amp;C&amp;P of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92863f-9940-4d72-ae25-2eae81a6b627" xsi:nil="true"/>
    <lcf76f155ced4ddcb4097134ff3c332f xmlns="78817034-032b-4fda-a887-84f785d97ac7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3B0BC031468446A77B2AC8E9CE734D" ma:contentTypeVersion="13" ma:contentTypeDescription="Create a new document." ma:contentTypeScope="" ma:versionID="90dcc490719ab53eed5d92496b86629e">
  <xsd:schema xmlns:xsd="http://www.w3.org/2001/XMLSchema" xmlns:xs="http://www.w3.org/2001/XMLSchema" xmlns:p="http://schemas.microsoft.com/office/2006/metadata/properties" xmlns:ns2="78817034-032b-4fda-a887-84f785d97ac7" xmlns:ns3="5592863f-9940-4d72-ae25-2eae81a6b627" targetNamespace="http://schemas.microsoft.com/office/2006/metadata/properties" ma:root="true" ma:fieldsID="f471c6acbae031024ad00d51bcd0d46f" ns2:_="" ns3:_="">
    <xsd:import namespace="78817034-032b-4fda-a887-84f785d97ac7"/>
    <xsd:import namespace="5592863f-9940-4d72-ae25-2eae81a6b6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817034-032b-4fda-a887-84f785d9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858473a-97ee-428e-a817-eb9457ba02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92863f-9940-4d72-ae25-2eae81a6b62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efea619-66f0-4d9d-8762-a8d97165e63d}" ma:internalName="TaxCatchAll" ma:showField="CatchAllData" ma:web="5592863f-9940-4d72-ae25-2eae81a6b6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C4D0C1-0419-470E-8B81-1D2C6E49EF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9E34C5-74E5-4D2B-BA73-428C661ABCC9}">
  <ds:schemaRefs>
    <ds:schemaRef ds:uri="http://www.w3.org/XML/1998/namespace"/>
    <ds:schemaRef ds:uri="5592863f-9940-4d72-ae25-2eae81a6b627"/>
    <ds:schemaRef ds:uri="http://purl.org/dc/elements/1.1/"/>
    <ds:schemaRef ds:uri="http://schemas.microsoft.com/office/2006/metadata/properties"/>
    <ds:schemaRef ds:uri="http://purl.org/dc/terms/"/>
    <ds:schemaRef ds:uri="78817034-032b-4fda-a887-84f785d97ac7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17C8891B-5A4E-48B9-A854-19EED7DC7E0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66242AD-5F28-49C0-A11A-397D2990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817034-032b-4fda-a887-84f785d97ac7"/>
    <ds:schemaRef ds:uri="5592863f-9940-4d72-ae25-2eae81a6b6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Skeda tal-Ħlasijiet</vt:lpstr>
      <vt:lpstr>'Skeda tal-Ħlasijiet'!Print_Area</vt:lpstr>
    </vt:vector>
  </TitlesOfParts>
  <Company>MITTS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ITD-CFTA</dc:creator>
  <cp:lastModifiedBy>Galea Martina at Siggiewi Local Council</cp:lastModifiedBy>
  <cp:lastPrinted>2026-06-15T09:59:59Z</cp:lastPrinted>
  <dcterms:created xsi:type="dcterms:W3CDTF">2001-03-06T10:34:30Z</dcterms:created>
  <dcterms:modified xsi:type="dcterms:W3CDTF">2026-07-07T07:29:34Z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Order">
    <vt:lpwstr>400.000000000000</vt:lpwstr>
  </property>
  <property fmtid="{D5CDD505-2E9C-101B-9397-08002B2CF9AE}" pid="8" name="MediaServiceImageTags">
    <vt:lpwstr/>
  </property>
  <property fmtid="{D5CDD505-2E9C-101B-9397-08002B2CF9AE}" pid="9" name="ContentTypeId">
    <vt:lpwstr>0x010100023B0BC031468446A77B2AC8E9CE734D</vt:lpwstr>
  </property>
</Properties>
</file>